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観光関係\03新型コロナウイルス感染症対策関係\R4\原油高騰対策\"/>
    </mc:Choice>
  </mc:AlternateContent>
  <xr:revisionPtr revIDLastSave="0" documentId="13_ncr:1_{89A250A5-C058-4B39-9F31-81A88FB6A408}" xr6:coauthVersionLast="40" xr6:coauthVersionMax="40" xr10:uidLastSave="{00000000-0000-0000-0000-000000000000}"/>
  <bookViews>
    <workbookView xWindow="0" yWindow="0" windowWidth="28800" windowHeight="12135" activeTab="1" xr2:uid="{A07A9BD9-25B6-417F-94E3-7DE19D4536CC}"/>
  </bookViews>
  <sheets>
    <sheet name="記載例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C21" i="2" l="1"/>
  <c r="E17" i="2"/>
  <c r="C17" i="2"/>
  <c r="E13" i="2"/>
  <c r="C13" i="2"/>
  <c r="E9" i="2"/>
  <c r="C9" i="2"/>
  <c r="E18" i="2" l="1"/>
  <c r="C20" i="2" s="1"/>
  <c r="C18" i="2"/>
  <c r="C17" i="1"/>
  <c r="E13" i="1"/>
  <c r="C13" i="1"/>
  <c r="E9" i="1"/>
  <c r="C9" i="1"/>
  <c r="C18" i="1" l="1"/>
  <c r="E18" i="1"/>
  <c r="C20" i="1" l="1"/>
  <c r="C21" i="1" s="1"/>
</calcChain>
</file>

<file path=xl/sharedStrings.xml><?xml version="1.0" encoding="utf-8"?>
<sst xmlns="http://schemas.openxmlformats.org/spreadsheetml/2006/main" count="56" uniqueCount="20">
  <si>
    <t>対象月</t>
    <rPh sb="0" eb="2">
      <t>タイショウ</t>
    </rPh>
    <rPh sb="2" eb="3">
      <t>ツキ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</si>
  <si>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</si>
  <si>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</si>
  <si>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燃料種別</t>
    <rPh sb="0" eb="2">
      <t>ネンリョウ</t>
    </rPh>
    <rPh sb="2" eb="4">
      <t>シュベツ</t>
    </rPh>
    <phoneticPr fontId="2"/>
  </si>
  <si>
    <t>購入金額</t>
    <rPh sb="0" eb="2">
      <t>コウニュウ</t>
    </rPh>
    <rPh sb="2" eb="4">
      <t>キンガク</t>
    </rPh>
    <phoneticPr fontId="2"/>
  </si>
  <si>
    <t>月</t>
    <rPh sb="0" eb="1">
      <t>ガツ</t>
    </rPh>
    <phoneticPr fontId="2"/>
  </si>
  <si>
    <t>計</t>
    <rPh sb="0" eb="1">
      <t>ケイ</t>
    </rPh>
    <phoneticPr fontId="2"/>
  </si>
  <si>
    <t>合計①</t>
    <rPh sb="0" eb="2">
      <t>ゴウケイ</t>
    </rPh>
    <rPh sb="1" eb="2">
      <t>ケイ</t>
    </rPh>
    <phoneticPr fontId="2"/>
  </si>
  <si>
    <t>合計②</t>
    <rPh sb="0" eb="2">
      <t>ゴウケイ</t>
    </rPh>
    <rPh sb="1" eb="2">
      <t>ケイ</t>
    </rPh>
    <phoneticPr fontId="2"/>
  </si>
  <si>
    <t>支給対象額</t>
    <rPh sb="0" eb="2">
      <t>シキュウ</t>
    </rPh>
    <rPh sb="2" eb="4">
      <t>タイショウ</t>
    </rPh>
    <rPh sb="4" eb="5">
      <t>ガク</t>
    </rPh>
    <phoneticPr fontId="2"/>
  </si>
  <si>
    <t>基準額
②－①</t>
    <rPh sb="0" eb="2">
      <t>キジュン</t>
    </rPh>
    <rPh sb="2" eb="3">
      <t>ガク</t>
    </rPh>
    <phoneticPr fontId="2"/>
  </si>
  <si>
    <t>原油価格高騰対策支援給付金　支給額算出表</t>
    <rPh sb="0" eb="2">
      <t>ゲンユ</t>
    </rPh>
    <rPh sb="2" eb="4">
      <t>カカク</t>
    </rPh>
    <rPh sb="4" eb="6">
      <t>コウトウ</t>
    </rPh>
    <rPh sb="6" eb="8">
      <t>タイサク</t>
    </rPh>
    <rPh sb="8" eb="10">
      <t>シエン</t>
    </rPh>
    <rPh sb="10" eb="13">
      <t>キュウフキン</t>
    </rPh>
    <rPh sb="14" eb="17">
      <t>シキュウガク</t>
    </rPh>
    <rPh sb="17" eb="19">
      <t>サンシュツ</t>
    </rPh>
    <rPh sb="19" eb="20">
      <t>ヒョウ</t>
    </rPh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</si>
  <si>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６</t>
    </r>
    <r>
      <rPr>
        <sz val="12"/>
        <color theme="1"/>
        <rFont val="ＭＳ 明朝"/>
        <family val="1"/>
        <charset val="128"/>
      </rPr>
      <t>　月</t>
    </r>
  </si>
  <si>
    <r>
      <t>　</t>
    </r>
    <r>
      <rPr>
        <b/>
        <sz val="12"/>
        <color rgb="FFFF0000"/>
        <rFont val="ＭＳ ゴシック"/>
        <family val="3"/>
        <charset val="128"/>
      </rPr>
      <t>７</t>
    </r>
    <r>
      <rPr>
        <sz val="12"/>
        <color theme="1"/>
        <rFont val="ＭＳ 明朝"/>
        <family val="1"/>
        <charset val="128"/>
      </rPr>
      <t>　月</t>
    </r>
    <phoneticPr fontId="2"/>
  </si>
  <si>
    <r>
      <t>　</t>
    </r>
    <r>
      <rPr>
        <b/>
        <sz val="12"/>
        <color rgb="FFFF0000"/>
        <rFont val="ＭＳ ゴシック"/>
        <family val="3"/>
        <charset val="128"/>
      </rPr>
      <t>８</t>
    </r>
    <r>
      <rPr>
        <sz val="12"/>
        <color theme="1"/>
        <rFont val="ＭＳ 明朝"/>
        <family val="1"/>
        <charset val="128"/>
      </rPr>
      <t>　月</t>
    </r>
    <phoneticPr fontId="2"/>
  </si>
  <si>
    <t>ガソリン</t>
  </si>
  <si>
    <t>電気</t>
  </si>
  <si>
    <t>軽油</t>
  </si>
  <si>
    <t>灯油</t>
  </si>
  <si>
    <t>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</si>
</sst>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8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8" xfId="1" applyFont="1" applyBorder="1">
      <alignment vertical="center"/>
    </xf>
    <xf numFmtId="38" fontId="6" fillId="0" borderId="9" xfId="1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38" fontId="6" fillId="0" borderId="11" xfId="1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38" fontId="6" fillId="0" borderId="5" xfId="1" applyFont="1" applyBorder="1">
      <alignment vertical="center"/>
    </xf>
    <xf numFmtId="38" fontId="6" fillId="0" borderId="6" xfId="1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1" xfId="1" applyFon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66675</xdr:rowOff>
    </xdr:from>
    <xdr:to>
      <xdr:col>4</xdr:col>
      <xdr:colOff>1114425</xdr:colOff>
      <xdr:row>1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05030D-DC06-4156-90E0-5BB742129CD2}"/>
            </a:ext>
          </a:extLst>
        </xdr:cNvPr>
        <xdr:cNvSpPr txBox="1"/>
      </xdr:nvSpPr>
      <xdr:spPr>
        <a:xfrm>
          <a:off x="4905375" y="66675"/>
          <a:ext cx="1009650" cy="35242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38B7-6209-41E7-9FFE-121F5B2DC547}">
  <sheetPr>
    <pageSetUpPr fitToPage="1"/>
  </sheetPr>
  <dimension ref="A2:E21"/>
  <sheetViews>
    <sheetView workbookViewId="0">
      <selection activeCell="C9" sqref="C9"/>
    </sheetView>
  </sheetViews>
  <sheetFormatPr defaultRowHeight="32.25" customHeight="1" x14ac:dyDescent="0.4"/>
  <cols>
    <col min="1" max="1" width="10.125" style="1" customWidth="1"/>
    <col min="2" max="5" width="17.625" style="1" customWidth="1"/>
    <col min="6" max="16384" width="9" style="1"/>
  </cols>
  <sheetData>
    <row r="2" spans="1:5" ht="32.25" customHeight="1" x14ac:dyDescent="0.4">
      <c r="A2" s="13" t="s">
        <v>11</v>
      </c>
      <c r="B2" s="13"/>
      <c r="C2" s="13"/>
      <c r="D2" s="13"/>
      <c r="E2" s="13"/>
    </row>
    <row r="3" spans="1:5" ht="32.25" customHeight="1" thickBot="1" x14ac:dyDescent="0.45"/>
    <row r="4" spans="1:5" s="2" customFormat="1" ht="32.25" customHeight="1" x14ac:dyDescent="0.4">
      <c r="A4" s="32" t="s">
        <v>0</v>
      </c>
      <c r="B4" s="33" t="s">
        <v>1</v>
      </c>
      <c r="C4" s="33"/>
      <c r="D4" s="33" t="s">
        <v>2</v>
      </c>
      <c r="E4" s="34"/>
    </row>
    <row r="5" spans="1:5" s="2" customFormat="1" ht="32.25" customHeight="1" thickBot="1" x14ac:dyDescent="0.45">
      <c r="A5" s="35"/>
      <c r="B5" s="25" t="s">
        <v>3</v>
      </c>
      <c r="C5" s="25" t="s">
        <v>4</v>
      </c>
      <c r="D5" s="25" t="s">
        <v>3</v>
      </c>
      <c r="E5" s="36" t="s">
        <v>4</v>
      </c>
    </row>
    <row r="6" spans="1:5" ht="32.25" customHeight="1" x14ac:dyDescent="0.4">
      <c r="A6" s="18" t="s">
        <v>12</v>
      </c>
      <c r="B6" s="19" t="s">
        <v>16</v>
      </c>
      <c r="C6" s="20">
        <v>15000</v>
      </c>
      <c r="D6" s="19" t="s">
        <v>16</v>
      </c>
      <c r="E6" s="21">
        <v>30000</v>
      </c>
    </row>
    <row r="7" spans="1:5" ht="32.25" customHeight="1" x14ac:dyDescent="0.4">
      <c r="A7" s="22"/>
      <c r="B7" s="7" t="s">
        <v>15</v>
      </c>
      <c r="C7" s="8">
        <v>30000</v>
      </c>
      <c r="D7" s="7" t="s">
        <v>15</v>
      </c>
      <c r="E7" s="23">
        <v>50000</v>
      </c>
    </row>
    <row r="8" spans="1:5" ht="32.25" customHeight="1" x14ac:dyDescent="0.4">
      <c r="A8" s="22"/>
      <c r="B8" s="7" t="s">
        <v>18</v>
      </c>
      <c r="C8" s="8">
        <v>50000</v>
      </c>
      <c r="D8" s="7"/>
      <c r="E8" s="23"/>
    </row>
    <row r="9" spans="1:5" ht="32.25" customHeight="1" thickBot="1" x14ac:dyDescent="0.45">
      <c r="A9" s="24"/>
      <c r="B9" s="25" t="s">
        <v>6</v>
      </c>
      <c r="C9" s="26">
        <f>SUM(C6:C8)</f>
        <v>95000</v>
      </c>
      <c r="D9" s="25" t="s">
        <v>6</v>
      </c>
      <c r="E9" s="27">
        <f>SUM(E6:E8)</f>
        <v>80000</v>
      </c>
    </row>
    <row r="10" spans="1:5" ht="32.25" customHeight="1" x14ac:dyDescent="0.4">
      <c r="A10" s="18" t="s">
        <v>13</v>
      </c>
      <c r="B10" s="19" t="s">
        <v>16</v>
      </c>
      <c r="C10" s="20">
        <v>15000</v>
      </c>
      <c r="D10" s="19" t="s">
        <v>16</v>
      </c>
      <c r="E10" s="21">
        <v>45000</v>
      </c>
    </row>
    <row r="11" spans="1:5" ht="32.25" customHeight="1" x14ac:dyDescent="0.4">
      <c r="A11" s="22"/>
      <c r="B11" s="7" t="s">
        <v>17</v>
      </c>
      <c r="C11" s="8">
        <v>30000</v>
      </c>
      <c r="D11" s="7" t="s">
        <v>15</v>
      </c>
      <c r="E11" s="23">
        <v>60000</v>
      </c>
    </row>
    <row r="12" spans="1:5" ht="32.25" customHeight="1" x14ac:dyDescent="0.4">
      <c r="A12" s="22"/>
      <c r="B12" s="7"/>
      <c r="C12" s="8"/>
      <c r="D12" s="7"/>
      <c r="E12" s="23"/>
    </row>
    <row r="13" spans="1:5" ht="32.25" customHeight="1" thickBot="1" x14ac:dyDescent="0.45">
      <c r="A13" s="24"/>
      <c r="B13" s="25" t="s">
        <v>6</v>
      </c>
      <c r="C13" s="26">
        <f>SUM(C10:C12)</f>
        <v>45000</v>
      </c>
      <c r="D13" s="25" t="s">
        <v>6</v>
      </c>
      <c r="E13" s="27">
        <f>SUM(E10:E12)</f>
        <v>105000</v>
      </c>
    </row>
    <row r="14" spans="1:5" ht="32.25" customHeight="1" x14ac:dyDescent="0.4">
      <c r="A14" s="18" t="s">
        <v>14</v>
      </c>
      <c r="B14" s="19" t="s">
        <v>16</v>
      </c>
      <c r="C14" s="20">
        <v>15000</v>
      </c>
      <c r="D14" s="19" t="s">
        <v>16</v>
      </c>
      <c r="E14" s="21">
        <v>50000</v>
      </c>
    </row>
    <row r="15" spans="1:5" ht="32.25" customHeight="1" x14ac:dyDescent="0.4">
      <c r="A15" s="22"/>
      <c r="B15" s="7" t="s">
        <v>19</v>
      </c>
      <c r="C15" s="8">
        <v>15000</v>
      </c>
      <c r="D15" s="7" t="s">
        <v>15</v>
      </c>
      <c r="E15" s="23">
        <v>60000</v>
      </c>
    </row>
    <row r="16" spans="1:5" ht="32.25" customHeight="1" x14ac:dyDescent="0.4">
      <c r="A16" s="22"/>
      <c r="B16" s="7"/>
      <c r="C16" s="8"/>
      <c r="D16" s="7" t="s">
        <v>18</v>
      </c>
      <c r="E16" s="23">
        <v>30000</v>
      </c>
    </row>
    <row r="17" spans="1:5" ht="32.25" customHeight="1" thickBot="1" x14ac:dyDescent="0.45">
      <c r="A17" s="24"/>
      <c r="B17" s="25" t="s">
        <v>6</v>
      </c>
      <c r="C17" s="26">
        <f>SUM(C14:C16)</f>
        <v>30000</v>
      </c>
      <c r="D17" s="25" t="s">
        <v>6</v>
      </c>
      <c r="E17" s="27">
        <f>SUM(E14:E16)</f>
        <v>140000</v>
      </c>
    </row>
    <row r="18" spans="1:5" ht="32.25" customHeight="1" thickBot="1" x14ac:dyDescent="0.45">
      <c r="A18" s="28"/>
      <c r="B18" s="29" t="s">
        <v>7</v>
      </c>
      <c r="C18" s="30">
        <f>C9+C13+C17</f>
        <v>170000</v>
      </c>
      <c r="D18" s="29" t="s">
        <v>8</v>
      </c>
      <c r="E18" s="31">
        <f>E9+E13+E17</f>
        <v>325000</v>
      </c>
    </row>
    <row r="20" spans="1:5" ht="52.5" customHeight="1" thickBot="1" x14ac:dyDescent="0.45">
      <c r="B20" s="4" t="s">
        <v>10</v>
      </c>
      <c r="C20" s="9">
        <f>E18-C18</f>
        <v>155000</v>
      </c>
      <c r="D20" s="9"/>
      <c r="E20" s="9"/>
    </row>
    <row r="21" spans="1:5" ht="52.5" customHeight="1" thickBot="1" x14ac:dyDescent="0.45">
      <c r="B21" s="3" t="s">
        <v>9</v>
      </c>
      <c r="C21" s="10">
        <f>ROUNDDOWN(C20*1/2,-3)</f>
        <v>77000</v>
      </c>
      <c r="D21" s="11"/>
      <c r="E21" s="12"/>
    </row>
  </sheetData>
  <mergeCells count="9">
    <mergeCell ref="A14:A17"/>
    <mergeCell ref="C20:E20"/>
    <mergeCell ref="C21:E21"/>
    <mergeCell ref="A2:E2"/>
    <mergeCell ref="A4:A5"/>
    <mergeCell ref="B4:C4"/>
    <mergeCell ref="D4:E4"/>
    <mergeCell ref="A6:A9"/>
    <mergeCell ref="A10:A13"/>
  </mergeCells>
  <phoneticPr fontId="2"/>
  <dataValidations count="1">
    <dataValidation type="list" allowBlank="1" showInputMessage="1" showErrorMessage="1" sqref="B14:B16 B23 B6:B8 D6:D8 D10:D12 B10:B12 D14:D16" xr:uid="{A365B55D-0A23-4ACB-8C74-D7254136C693}">
      <formula1>"ガソリン,軽油,灯油,重油,ガス,電気"</formula1>
    </dataValidation>
  </dataValidations>
  <pageMargins left="0.7" right="0.7" top="0.75" bottom="0.75" header="0.3" footer="0.3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C1174-4FB3-4390-AD8F-A8BC1B47A9D4}">
  <sheetPr>
    <pageSetUpPr fitToPage="1"/>
  </sheetPr>
  <dimension ref="A2:E21"/>
  <sheetViews>
    <sheetView tabSelected="1" workbookViewId="0">
      <selection activeCell="J8" sqref="J8"/>
    </sheetView>
  </sheetViews>
  <sheetFormatPr defaultRowHeight="32.25" customHeight="1" x14ac:dyDescent="0.4"/>
  <cols>
    <col min="1" max="1" width="10.125" style="1" customWidth="1"/>
    <col min="2" max="5" width="17.625" style="1" customWidth="1"/>
    <col min="6" max="16384" width="9" style="1"/>
  </cols>
  <sheetData>
    <row r="2" spans="1:5" ht="32.25" customHeight="1" x14ac:dyDescent="0.4">
      <c r="A2" s="13" t="s">
        <v>11</v>
      </c>
      <c r="B2" s="13"/>
      <c r="C2" s="13"/>
      <c r="D2" s="13"/>
      <c r="E2" s="13"/>
    </row>
    <row r="3" spans="1:5" ht="32.25" customHeight="1" thickBot="1" x14ac:dyDescent="0.45"/>
    <row r="4" spans="1:5" s="2" customFormat="1" ht="32.25" customHeight="1" x14ac:dyDescent="0.4">
      <c r="A4" s="32" t="s">
        <v>0</v>
      </c>
      <c r="B4" s="33" t="s">
        <v>1</v>
      </c>
      <c r="C4" s="33"/>
      <c r="D4" s="33" t="s">
        <v>2</v>
      </c>
      <c r="E4" s="34"/>
    </row>
    <row r="5" spans="1:5" s="2" customFormat="1" ht="32.25" customHeight="1" thickBot="1" x14ac:dyDescent="0.45">
      <c r="A5" s="35"/>
      <c r="B5" s="25" t="s">
        <v>3</v>
      </c>
      <c r="C5" s="25" t="s">
        <v>4</v>
      </c>
      <c r="D5" s="25" t="s">
        <v>3</v>
      </c>
      <c r="E5" s="36" t="s">
        <v>4</v>
      </c>
    </row>
    <row r="6" spans="1:5" ht="32.25" customHeight="1" x14ac:dyDescent="0.4">
      <c r="A6" s="18" t="s">
        <v>5</v>
      </c>
      <c r="B6" s="37"/>
      <c r="C6" s="38"/>
      <c r="D6" s="37"/>
      <c r="E6" s="39"/>
    </row>
    <row r="7" spans="1:5" ht="32.25" customHeight="1" x14ac:dyDescent="0.4">
      <c r="A7" s="22"/>
      <c r="B7" s="6"/>
      <c r="C7" s="5"/>
      <c r="D7" s="6"/>
      <c r="E7" s="40"/>
    </row>
    <row r="8" spans="1:5" ht="32.25" customHeight="1" x14ac:dyDescent="0.4">
      <c r="A8" s="22"/>
      <c r="B8" s="6"/>
      <c r="C8" s="5"/>
      <c r="D8" s="6"/>
      <c r="E8" s="40"/>
    </row>
    <row r="9" spans="1:5" ht="32.25" customHeight="1" thickBot="1" x14ac:dyDescent="0.45">
      <c r="A9" s="24"/>
      <c r="B9" s="25" t="s">
        <v>6</v>
      </c>
      <c r="C9" s="41">
        <f>SUM(C6:C8)</f>
        <v>0</v>
      </c>
      <c r="D9" s="25" t="s">
        <v>6</v>
      </c>
      <c r="E9" s="42">
        <f>SUM(E6:E8)</f>
        <v>0</v>
      </c>
    </row>
    <row r="10" spans="1:5" ht="32.25" customHeight="1" x14ac:dyDescent="0.4">
      <c r="A10" s="18" t="s">
        <v>5</v>
      </c>
      <c r="B10" s="37"/>
      <c r="C10" s="38"/>
      <c r="D10" s="37"/>
      <c r="E10" s="39"/>
    </row>
    <row r="11" spans="1:5" ht="32.25" customHeight="1" x14ac:dyDescent="0.4">
      <c r="A11" s="22"/>
      <c r="B11" s="6"/>
      <c r="C11" s="5"/>
      <c r="D11" s="6"/>
      <c r="E11" s="40"/>
    </row>
    <row r="12" spans="1:5" ht="32.25" customHeight="1" x14ac:dyDescent="0.4">
      <c r="A12" s="22"/>
      <c r="B12" s="6"/>
      <c r="C12" s="5"/>
      <c r="D12" s="6"/>
      <c r="E12" s="40"/>
    </row>
    <row r="13" spans="1:5" ht="32.25" customHeight="1" thickBot="1" x14ac:dyDescent="0.45">
      <c r="A13" s="24"/>
      <c r="B13" s="25" t="s">
        <v>6</v>
      </c>
      <c r="C13" s="41">
        <f>SUM(C10:C12)</f>
        <v>0</v>
      </c>
      <c r="D13" s="25" t="s">
        <v>6</v>
      </c>
      <c r="E13" s="42">
        <f>SUM(E10:E12)</f>
        <v>0</v>
      </c>
    </row>
    <row r="14" spans="1:5" ht="32.25" customHeight="1" x14ac:dyDescent="0.4">
      <c r="A14" s="18" t="s">
        <v>5</v>
      </c>
      <c r="B14" s="37"/>
      <c r="C14" s="38"/>
      <c r="D14" s="37"/>
      <c r="E14" s="39"/>
    </row>
    <row r="15" spans="1:5" ht="32.25" customHeight="1" x14ac:dyDescent="0.4">
      <c r="A15" s="22"/>
      <c r="B15" s="6"/>
      <c r="C15" s="5"/>
      <c r="D15" s="6"/>
      <c r="E15" s="40"/>
    </row>
    <row r="16" spans="1:5" ht="32.25" customHeight="1" x14ac:dyDescent="0.4">
      <c r="A16" s="22"/>
      <c r="B16" s="6"/>
      <c r="C16" s="5"/>
      <c r="D16" s="6"/>
      <c r="E16" s="40"/>
    </row>
    <row r="17" spans="1:5" ht="32.25" customHeight="1" thickBot="1" x14ac:dyDescent="0.45">
      <c r="A17" s="24"/>
      <c r="B17" s="25" t="s">
        <v>6</v>
      </c>
      <c r="C17" s="41">
        <f>SUM(C14:C16)</f>
        <v>0</v>
      </c>
      <c r="D17" s="25" t="s">
        <v>6</v>
      </c>
      <c r="E17" s="42">
        <f>SUM(E14:E16)</f>
        <v>0</v>
      </c>
    </row>
    <row r="18" spans="1:5" ht="32.25" customHeight="1" thickBot="1" x14ac:dyDescent="0.45">
      <c r="A18" s="28"/>
      <c r="B18" s="29" t="s">
        <v>7</v>
      </c>
      <c r="C18" s="43">
        <f>C9+C13+C17</f>
        <v>0</v>
      </c>
      <c r="D18" s="29" t="s">
        <v>8</v>
      </c>
      <c r="E18" s="44">
        <f>E9+E13+E17</f>
        <v>0</v>
      </c>
    </row>
    <row r="20" spans="1:5" ht="52.5" customHeight="1" thickBot="1" x14ac:dyDescent="0.45">
      <c r="B20" s="4" t="s">
        <v>10</v>
      </c>
      <c r="C20" s="14">
        <f>E18-C18</f>
        <v>0</v>
      </c>
      <c r="D20" s="14"/>
      <c r="E20" s="14"/>
    </row>
    <row r="21" spans="1:5" ht="52.5" customHeight="1" thickBot="1" x14ac:dyDescent="0.45">
      <c r="B21" s="3" t="s">
        <v>9</v>
      </c>
      <c r="C21" s="15">
        <f>ROUNDDOWN(C20*1/2,-3)</f>
        <v>0</v>
      </c>
      <c r="D21" s="16"/>
      <c r="E21" s="17"/>
    </row>
  </sheetData>
  <mergeCells count="9">
    <mergeCell ref="C20:E20"/>
    <mergeCell ref="C21:E21"/>
    <mergeCell ref="A2:E2"/>
    <mergeCell ref="B4:C4"/>
    <mergeCell ref="D4:E4"/>
    <mergeCell ref="A4:A5"/>
    <mergeCell ref="A6:A9"/>
    <mergeCell ref="A10:A13"/>
    <mergeCell ref="A14:A17"/>
  </mergeCells>
  <phoneticPr fontId="2"/>
  <dataValidations count="1">
    <dataValidation type="list" allowBlank="1" showInputMessage="1" showErrorMessage="1" sqref="B14:B16 B23 B6:B8 D6:D8 D10:D12 B10:B12 D14:D16" xr:uid="{C74B4EB8-1B0A-4F26-AF56-0916287D3C18}">
      <formula1>"ガソリン,軽油,灯油,重油,ガス,電気"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記載例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00333</dc:creator>
  <cp:lastModifiedBy>00333</cp:lastModifiedBy>
  <cp:lastPrinted>2022-10-25T03:00:35Z</cp:lastPrinted>
  <dcterms:created xsi:type="dcterms:W3CDTF">2022-10-20T07:04:41Z</dcterms:created>
  <dcterms:modified xsi:type="dcterms:W3CDTF">2022-10-25T03:00:48Z</dcterms:modified>
</cp:coreProperties>
</file>