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730"/>
  <workbookPr defaultThemeVersion="166925"/>
  <mc:AlternateContent xmlns:mc="http://schemas.openxmlformats.org/markup-compatibility/2006">
    <mc:Choice Requires="x15">
      <x15ac:absPath xmlns:x15ac="http://schemas.microsoft.com/office/spreadsheetml/2010/11/ac" url="C:\Users\00227\Desktop\Ｒ2農業委員募集\公表（最終）\"/>
    </mc:Choice>
  </mc:AlternateContent>
  <bookViews>
    <workbookView xWindow="0" yWindow="0" windowWidth="28800" windowHeight="12120" firstSheet="2" activeTab="2"/>
  </bookViews>
  <sheets>
    <sheet name="欠格確認" sheetId="12" r:id="rId1"/>
    <sheet name="H30.4.23現在 (2)" sheetId="11" r:id="rId2"/>
    <sheet name="②推進委員 " sheetId="4" r:id="rId3"/>
  </sheets>
  <definedNames>
    <definedName name="_xlnm.Print_Area" localSheetId="1">'H30.4.23現在 (2)'!$B$3:$H$32</definedName>
    <definedName name="_xlnm.Print_Area" localSheetId="0">欠格確認!$A$3:$G$21</definedName>
    <definedName name="_xlnm.Print_Titles" localSheetId="2">'②推進委員 '!$1:$3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 i="11" l="1"/>
  <c r="G8" i="11"/>
  <c r="G9" i="11"/>
  <c r="G10" i="11"/>
  <c r="G11" i="11"/>
  <c r="G12" i="11"/>
  <c r="G13" i="11"/>
  <c r="G14" i="11"/>
  <c r="G15" i="11"/>
  <c r="G16" i="11"/>
  <c r="G17" i="11"/>
  <c r="G18" i="11"/>
  <c r="G19" i="11"/>
  <c r="G6" i="11"/>
  <c r="C31" i="11" l="1"/>
  <c r="C30" i="11"/>
  <c r="C24" i="11"/>
  <c r="C25" i="11"/>
  <c r="C26" i="11"/>
  <c r="C27" i="11"/>
  <c r="C23" i="11"/>
  <c r="C20" i="11"/>
  <c r="C28" i="11" l="1"/>
</calcChain>
</file>

<file path=xl/sharedStrings.xml><?xml version="1.0" encoding="utf-8"?>
<sst xmlns="http://schemas.openxmlformats.org/spreadsheetml/2006/main" count="263" uniqueCount="159">
  <si>
    <t>番号</t>
    <rPh sb="0" eb="2">
      <t>バンゴウ</t>
    </rPh>
    <phoneticPr fontId="1"/>
  </si>
  <si>
    <t>年齢</t>
    <rPh sb="0" eb="2">
      <t>ネンレイ</t>
    </rPh>
    <phoneticPr fontId="1"/>
  </si>
  <si>
    <t>性別</t>
    <rPh sb="0" eb="2">
      <t>セイベツ</t>
    </rPh>
    <phoneticPr fontId="1"/>
  </si>
  <si>
    <t>職業</t>
    <rPh sb="0" eb="2">
      <t>ショクギョウ</t>
    </rPh>
    <phoneticPr fontId="1"/>
  </si>
  <si>
    <t>同時応募の有無</t>
    <rPh sb="0" eb="2">
      <t>ドウジ</t>
    </rPh>
    <rPh sb="2" eb="4">
      <t>オウボ</t>
    </rPh>
    <rPh sb="5" eb="7">
      <t>ウム</t>
    </rPh>
    <phoneticPr fontId="1"/>
  </si>
  <si>
    <t>農業経営状況</t>
    <rPh sb="0" eb="2">
      <t>ノウギョウ</t>
    </rPh>
    <rPh sb="2" eb="4">
      <t>ケイエイ</t>
    </rPh>
    <rPh sb="4" eb="6">
      <t>ジョウキョウ</t>
    </rPh>
    <phoneticPr fontId="1"/>
  </si>
  <si>
    <t>推薦又は応募理由</t>
    <rPh sb="0" eb="2">
      <t>スイセン</t>
    </rPh>
    <rPh sb="2" eb="3">
      <t>マタ</t>
    </rPh>
    <rPh sb="4" eb="6">
      <t>オウボ</t>
    </rPh>
    <rPh sb="6" eb="8">
      <t>リユウ</t>
    </rPh>
    <phoneticPr fontId="1"/>
  </si>
  <si>
    <t>推薦　の　　有無</t>
    <rPh sb="0" eb="2">
      <t>スイセン</t>
    </rPh>
    <rPh sb="6" eb="8">
      <t>ウム</t>
    </rPh>
    <phoneticPr fontId="1"/>
  </si>
  <si>
    <t>男</t>
    <rPh sb="0" eb="1">
      <t>オトコ</t>
    </rPh>
    <phoneticPr fontId="1"/>
  </si>
  <si>
    <t>農業</t>
    <rPh sb="0" eb="2">
      <t>ノウギョウ</t>
    </rPh>
    <phoneticPr fontId="1"/>
  </si>
  <si>
    <t>無</t>
    <rPh sb="0" eb="1">
      <t>ナ</t>
    </rPh>
    <phoneticPr fontId="1"/>
  </si>
  <si>
    <t>経　歴</t>
    <rPh sb="0" eb="1">
      <t>ヘ</t>
    </rPh>
    <rPh sb="2" eb="3">
      <t>レキ</t>
    </rPh>
    <phoneticPr fontId="1"/>
  </si>
  <si>
    <t>有</t>
    <rPh sb="0" eb="1">
      <t>アリ</t>
    </rPh>
    <phoneticPr fontId="1"/>
  </si>
  <si>
    <t>会社員/農業</t>
    <rPh sb="0" eb="3">
      <t>カイシャイン</t>
    </rPh>
    <rPh sb="4" eb="6">
      <t>ノウギョウ</t>
    </rPh>
    <phoneticPr fontId="1"/>
  </si>
  <si>
    <t>下川原　由幸</t>
    <rPh sb="0" eb="1">
      <t>シモ</t>
    </rPh>
    <rPh sb="1" eb="3">
      <t>カワラ</t>
    </rPh>
    <rPh sb="4" eb="6">
      <t>ヨシユキ</t>
    </rPh>
    <phoneticPr fontId="1"/>
  </si>
  <si>
    <t>女</t>
    <rPh sb="0" eb="1">
      <t>オンナ</t>
    </rPh>
    <phoneticPr fontId="1"/>
  </si>
  <si>
    <t>下谷地　信子</t>
    <rPh sb="0" eb="1">
      <t>シタ</t>
    </rPh>
    <rPh sb="1" eb="2">
      <t>タニ</t>
    </rPh>
    <rPh sb="2" eb="3">
      <t>チ</t>
    </rPh>
    <rPh sb="4" eb="6">
      <t>ノブコ</t>
    </rPh>
    <phoneticPr fontId="1"/>
  </si>
  <si>
    <t>無</t>
    <rPh sb="0" eb="1">
      <t>ム</t>
    </rPh>
    <phoneticPr fontId="1"/>
  </si>
  <si>
    <t>推進委員　　候補者名</t>
    <rPh sb="0" eb="2">
      <t>スイシン</t>
    </rPh>
    <rPh sb="2" eb="4">
      <t>イイン</t>
    </rPh>
    <rPh sb="6" eb="9">
      <t>コウホシャ</t>
    </rPh>
    <rPh sb="9" eb="10">
      <t>メイ</t>
    </rPh>
    <phoneticPr fontId="1"/>
  </si>
  <si>
    <t>応募区域</t>
    <rPh sb="0" eb="2">
      <t>オウボ</t>
    </rPh>
    <rPh sb="2" eb="4">
      <t>クイキ</t>
    </rPh>
    <phoneticPr fontId="1"/>
  </si>
  <si>
    <t>帯島</t>
    <rPh sb="0" eb="2">
      <t>タイシマ</t>
    </rPh>
    <phoneticPr fontId="1"/>
  </si>
  <si>
    <t>上小路　鉄也</t>
    <rPh sb="0" eb="1">
      <t>ウエ</t>
    </rPh>
    <rPh sb="1" eb="3">
      <t>ショウジ</t>
    </rPh>
    <rPh sb="4" eb="6">
      <t>テツヤ</t>
    </rPh>
    <phoneticPr fontId="1"/>
  </si>
  <si>
    <t>川原　由次郎</t>
    <rPh sb="0" eb="2">
      <t>カワハラ</t>
    </rPh>
    <rPh sb="3" eb="4">
      <t>ヨシ</t>
    </rPh>
    <rPh sb="4" eb="6">
      <t>ジロウ</t>
    </rPh>
    <phoneticPr fontId="1"/>
  </si>
  <si>
    <t>中野</t>
    <rPh sb="0" eb="2">
      <t>ナカノ</t>
    </rPh>
    <phoneticPr fontId="1"/>
  </si>
  <si>
    <t>向田</t>
    <rPh sb="0" eb="2">
      <t>ムカイダ</t>
    </rPh>
    <phoneticPr fontId="1"/>
  </si>
  <si>
    <t>高谷　直樹</t>
    <rPh sb="0" eb="2">
      <t>タカタニ</t>
    </rPh>
    <rPh sb="3" eb="5">
      <t>ナオキ</t>
    </rPh>
    <phoneticPr fontId="1"/>
  </si>
  <si>
    <t>漁業</t>
    <rPh sb="0" eb="2">
      <t>ギョギョウ</t>
    </rPh>
    <phoneticPr fontId="1"/>
  </si>
  <si>
    <t>宿戸</t>
    <rPh sb="0" eb="1">
      <t>シュク</t>
    </rPh>
    <rPh sb="1" eb="2">
      <t>ト</t>
    </rPh>
    <phoneticPr fontId="1"/>
  </si>
  <si>
    <t>大野</t>
    <rPh sb="0" eb="2">
      <t>オオノ</t>
    </rPh>
    <phoneticPr fontId="1"/>
  </si>
  <si>
    <t>林郷　永吉</t>
    <rPh sb="0" eb="2">
      <t>リンゴウ</t>
    </rPh>
    <rPh sb="3" eb="5">
      <t>エイキチ</t>
    </rPh>
    <phoneticPr fontId="1"/>
  </si>
  <si>
    <t>林郷</t>
    <rPh sb="0" eb="2">
      <t>リンゴウ</t>
    </rPh>
    <phoneticPr fontId="1"/>
  </si>
  <si>
    <t>下権谷　由雄</t>
    <rPh sb="0" eb="1">
      <t>シタ</t>
    </rPh>
    <rPh sb="1" eb="3">
      <t>ゴンヤ</t>
    </rPh>
    <rPh sb="4" eb="6">
      <t>ヨシオ</t>
    </rPh>
    <phoneticPr fontId="1"/>
  </si>
  <si>
    <t>　洋野町農地利用最適化推進委員の推薦及び応募状況</t>
    <rPh sb="1" eb="4">
      <t>ヒロノチョウ</t>
    </rPh>
    <rPh sb="4" eb="6">
      <t>ノウチ</t>
    </rPh>
    <rPh sb="6" eb="8">
      <t>リヨウ</t>
    </rPh>
    <rPh sb="8" eb="11">
      <t>サイテキカ</t>
    </rPh>
    <rPh sb="11" eb="13">
      <t>スイシン</t>
    </rPh>
    <rPh sb="13" eb="15">
      <t>イイン</t>
    </rPh>
    <rPh sb="16" eb="18">
      <t>スイセン</t>
    </rPh>
    <rPh sb="18" eb="19">
      <t>オヨ</t>
    </rPh>
    <rPh sb="20" eb="22">
      <t>オウボ</t>
    </rPh>
    <rPh sb="22" eb="24">
      <t>ジョウキョウ</t>
    </rPh>
    <phoneticPr fontId="1"/>
  </si>
  <si>
    <t>農業</t>
    <rPh sb="0" eb="2">
      <t>ノウギョウ</t>
    </rPh>
    <phoneticPr fontId="1"/>
  </si>
  <si>
    <t>無</t>
    <rPh sb="0" eb="1">
      <t>ナシ</t>
    </rPh>
    <phoneticPr fontId="1"/>
  </si>
  <si>
    <t>種市</t>
    <rPh sb="0" eb="2">
      <t>タネイチ</t>
    </rPh>
    <phoneticPr fontId="1"/>
  </si>
  <si>
    <t>男</t>
    <rPh sb="0" eb="1">
      <t>オトコ</t>
    </rPh>
    <phoneticPr fontId="1"/>
  </si>
  <si>
    <t>酪農</t>
    <rPh sb="0" eb="2">
      <t>ラクノウ</t>
    </rPh>
    <phoneticPr fontId="1"/>
  </si>
  <si>
    <t>坂澤　勉</t>
    <rPh sb="0" eb="2">
      <t>サカザワ</t>
    </rPh>
    <rPh sb="3" eb="4">
      <t>ツトム</t>
    </rPh>
    <phoneticPr fontId="1"/>
  </si>
  <si>
    <t>安藤　健吉</t>
    <rPh sb="0" eb="2">
      <t>アンドウ</t>
    </rPh>
    <rPh sb="3" eb="5">
      <t>タケヨシ</t>
    </rPh>
    <phoneticPr fontId="1"/>
  </si>
  <si>
    <t>宿戸</t>
    <rPh sb="0" eb="2">
      <t>シュクノヘ</t>
    </rPh>
    <phoneticPr fontId="1"/>
  </si>
  <si>
    <t>農林業</t>
    <rPh sb="0" eb="3">
      <t>ノウリンギョウ</t>
    </rPh>
    <phoneticPr fontId="1"/>
  </si>
  <si>
    <t>区分</t>
    <rPh sb="0" eb="2">
      <t>クブン</t>
    </rPh>
    <phoneticPr fontId="1"/>
  </si>
  <si>
    <t>地区名</t>
    <rPh sb="0" eb="2">
      <t>チク</t>
    </rPh>
    <rPh sb="2" eb="3">
      <t>メイ</t>
    </rPh>
    <phoneticPr fontId="1"/>
  </si>
  <si>
    <t>募集人員</t>
    <rPh sb="0" eb="2">
      <t>ボシュウ</t>
    </rPh>
    <rPh sb="2" eb="4">
      <t>ジンイン</t>
    </rPh>
    <phoneticPr fontId="1"/>
  </si>
  <si>
    <t>推薦</t>
    <rPh sb="0" eb="2">
      <t>スイセン</t>
    </rPh>
    <phoneticPr fontId="1"/>
  </si>
  <si>
    <t>応募</t>
    <rPh sb="0" eb="2">
      <t>オウボ</t>
    </rPh>
    <phoneticPr fontId="1"/>
  </si>
  <si>
    <t>角浜</t>
    <rPh sb="0" eb="1">
      <t>カド</t>
    </rPh>
    <rPh sb="1" eb="2">
      <t>ハマ</t>
    </rPh>
    <phoneticPr fontId="1"/>
  </si>
  <si>
    <t>計</t>
    <rPh sb="0" eb="1">
      <t>ケイ</t>
    </rPh>
    <phoneticPr fontId="1"/>
  </si>
  <si>
    <t>現在</t>
    <rPh sb="0" eb="2">
      <t>ゲンザイ</t>
    </rPh>
    <phoneticPr fontId="1"/>
  </si>
  <si>
    <t>塩　倉　健　一</t>
    <rPh sb="0" eb="1">
      <t>シオ</t>
    </rPh>
    <rPh sb="2" eb="3">
      <t>クラ</t>
    </rPh>
    <rPh sb="4" eb="5">
      <t>ケン</t>
    </rPh>
    <rPh sb="6" eb="7">
      <t>ハジメ</t>
    </rPh>
    <phoneticPr fontId="1"/>
  </si>
  <si>
    <t>北　村　卓　也</t>
    <rPh sb="0" eb="1">
      <t>キタ</t>
    </rPh>
    <rPh sb="2" eb="3">
      <t>ソン</t>
    </rPh>
    <rPh sb="4" eb="5">
      <t>タク</t>
    </rPh>
    <rPh sb="6" eb="7">
      <t>ナリ</t>
    </rPh>
    <phoneticPr fontId="1"/>
  </si>
  <si>
    <t>大粒来　清美男</t>
    <rPh sb="0" eb="3">
      <t>オオツブライ</t>
    </rPh>
    <rPh sb="4" eb="7">
      <t>キミオ</t>
    </rPh>
    <phoneticPr fontId="1"/>
  </si>
  <si>
    <t>太内田　栄　二</t>
    <rPh sb="0" eb="3">
      <t>オオウチダ</t>
    </rPh>
    <rPh sb="4" eb="5">
      <t>サカエ</t>
    </rPh>
    <rPh sb="6" eb="7">
      <t>ニ</t>
    </rPh>
    <phoneticPr fontId="1"/>
  </si>
  <si>
    <t>間　澤　智　子</t>
    <rPh sb="0" eb="1">
      <t>アイダ</t>
    </rPh>
    <rPh sb="2" eb="3">
      <t>サワ</t>
    </rPh>
    <rPh sb="4" eb="5">
      <t>サトシ</t>
    </rPh>
    <rPh sb="6" eb="7">
      <t>コ</t>
    </rPh>
    <phoneticPr fontId="1"/>
  </si>
  <si>
    <t>下谷地　信　子</t>
    <rPh sb="0" eb="3">
      <t>シモヤチ</t>
    </rPh>
    <rPh sb="4" eb="5">
      <t>シン</t>
    </rPh>
    <rPh sb="6" eb="7">
      <t>コ</t>
    </rPh>
    <phoneticPr fontId="1"/>
  </si>
  <si>
    <t>林　郷　ケイ子</t>
    <rPh sb="0" eb="1">
      <t>ハヤシ</t>
    </rPh>
    <rPh sb="2" eb="3">
      <t>ゴウ</t>
    </rPh>
    <rPh sb="6" eb="7">
      <t>コ</t>
    </rPh>
    <phoneticPr fontId="1"/>
  </si>
  <si>
    <t>馬　場　賢　一</t>
    <rPh sb="0" eb="1">
      <t>ウマ</t>
    </rPh>
    <rPh sb="2" eb="3">
      <t>バ</t>
    </rPh>
    <rPh sb="4" eb="5">
      <t>ケン</t>
    </rPh>
    <rPh sb="6" eb="7">
      <t>ハジメ</t>
    </rPh>
    <phoneticPr fontId="1"/>
  </si>
  <si>
    <t>源　田　竹　志</t>
    <rPh sb="0" eb="1">
      <t>ミナモト</t>
    </rPh>
    <rPh sb="2" eb="3">
      <t>タ</t>
    </rPh>
    <rPh sb="4" eb="5">
      <t>タケ</t>
    </rPh>
    <rPh sb="6" eb="7">
      <t>ココロザシ</t>
    </rPh>
    <phoneticPr fontId="1"/>
  </si>
  <si>
    <t>氏　　名</t>
    <rPh sb="0" eb="1">
      <t>シ</t>
    </rPh>
    <rPh sb="3" eb="4">
      <t>メイ</t>
    </rPh>
    <phoneticPr fontId="1"/>
  </si>
  <si>
    <t>上小路　鉄　也</t>
    <rPh sb="0" eb="1">
      <t>ウワ</t>
    </rPh>
    <rPh sb="1" eb="3">
      <t>ショウジ</t>
    </rPh>
    <rPh sb="4" eb="5">
      <t>テツ</t>
    </rPh>
    <rPh sb="6" eb="7">
      <t>ナリ</t>
    </rPh>
    <phoneticPr fontId="1"/>
  </si>
  <si>
    <t>高　谷　直　樹</t>
    <rPh sb="0" eb="1">
      <t>コウ</t>
    </rPh>
    <rPh sb="2" eb="3">
      <t>タニ</t>
    </rPh>
    <rPh sb="4" eb="5">
      <t>チョク</t>
    </rPh>
    <rPh sb="6" eb="7">
      <t>キ</t>
    </rPh>
    <phoneticPr fontId="1"/>
  </si>
  <si>
    <t>金　澤　百　年</t>
    <rPh sb="0" eb="1">
      <t>キン</t>
    </rPh>
    <rPh sb="2" eb="3">
      <t>サワ</t>
    </rPh>
    <rPh sb="4" eb="5">
      <t>ヒャク</t>
    </rPh>
    <rPh sb="6" eb="7">
      <t>ネン</t>
    </rPh>
    <phoneticPr fontId="1"/>
  </si>
  <si>
    <t>川　原　由次郎</t>
    <rPh sb="0" eb="1">
      <t>カワ</t>
    </rPh>
    <rPh sb="2" eb="3">
      <t>ハラ</t>
    </rPh>
    <rPh sb="4" eb="7">
      <t>ヨシジロウ</t>
    </rPh>
    <phoneticPr fontId="1"/>
  </si>
  <si>
    <t>川　崎　和　志</t>
    <rPh sb="0" eb="1">
      <t>カワ</t>
    </rPh>
    <rPh sb="2" eb="3">
      <t>ザキ</t>
    </rPh>
    <rPh sb="4" eb="5">
      <t>ワ</t>
    </rPh>
    <rPh sb="6" eb="7">
      <t>ココロザシ</t>
    </rPh>
    <phoneticPr fontId="1"/>
  </si>
  <si>
    <t>坂　本　幸　治</t>
    <rPh sb="0" eb="1">
      <t>サカ</t>
    </rPh>
    <rPh sb="2" eb="3">
      <t>ホン</t>
    </rPh>
    <rPh sb="4" eb="5">
      <t>サチ</t>
    </rPh>
    <rPh sb="6" eb="7">
      <t>オサム</t>
    </rPh>
    <phoneticPr fontId="1"/>
  </si>
  <si>
    <t>舘　野　栄　子</t>
    <rPh sb="0" eb="1">
      <t>タテ</t>
    </rPh>
    <rPh sb="2" eb="3">
      <t>ノ</t>
    </rPh>
    <rPh sb="4" eb="5">
      <t>サカエ</t>
    </rPh>
    <rPh sb="6" eb="7">
      <t>コ</t>
    </rPh>
    <phoneticPr fontId="1"/>
  </si>
  <si>
    <t>髙　城　健　一</t>
    <rPh sb="0" eb="1">
      <t>タカ</t>
    </rPh>
    <rPh sb="2" eb="3">
      <t>シロ</t>
    </rPh>
    <rPh sb="4" eb="5">
      <t>ケン</t>
    </rPh>
    <rPh sb="6" eb="7">
      <t>ハジメ</t>
    </rPh>
    <phoneticPr fontId="1"/>
  </si>
  <si>
    <t>長根山　裕　也</t>
    <rPh sb="0" eb="2">
      <t>ナガネ</t>
    </rPh>
    <rPh sb="2" eb="3">
      <t>ヤマ</t>
    </rPh>
    <rPh sb="4" eb="5">
      <t>ユウ</t>
    </rPh>
    <rPh sb="6" eb="7">
      <t>ナリ</t>
    </rPh>
    <phoneticPr fontId="1"/>
  </si>
  <si>
    <t>合計</t>
    <rPh sb="0" eb="2">
      <t>ゴウケイ</t>
    </rPh>
    <phoneticPr fontId="1"/>
  </si>
  <si>
    <t>林　郷　永　吉</t>
    <rPh sb="0" eb="1">
      <t>ハヤシ</t>
    </rPh>
    <rPh sb="2" eb="3">
      <t>ゴウ</t>
    </rPh>
    <rPh sb="4" eb="5">
      <t>エイ</t>
    </rPh>
    <rPh sb="6" eb="7">
      <t>キチ</t>
    </rPh>
    <phoneticPr fontId="1"/>
  </si>
  <si>
    <t>遠　藤　春　男</t>
    <rPh sb="0" eb="1">
      <t>オン</t>
    </rPh>
    <rPh sb="2" eb="3">
      <t>フジ</t>
    </rPh>
    <rPh sb="4" eb="5">
      <t>ハル</t>
    </rPh>
    <rPh sb="6" eb="7">
      <t>オトコ</t>
    </rPh>
    <phoneticPr fontId="1"/>
  </si>
  <si>
    <t>下権谷　由　雄</t>
    <rPh sb="0" eb="3">
      <t>シモゴンヤ</t>
    </rPh>
    <rPh sb="4" eb="5">
      <t>ヨシ</t>
    </rPh>
    <rPh sb="6" eb="7">
      <t>ユウ</t>
    </rPh>
    <phoneticPr fontId="1"/>
  </si>
  <si>
    <t>明　戸　　巌</t>
    <rPh sb="0" eb="1">
      <t>アキラ</t>
    </rPh>
    <rPh sb="2" eb="3">
      <t>ト</t>
    </rPh>
    <rPh sb="5" eb="6">
      <t>イワオ</t>
    </rPh>
    <phoneticPr fontId="1"/>
  </si>
  <si>
    <t>塩　倉　康　美</t>
    <rPh sb="0" eb="1">
      <t>シオ</t>
    </rPh>
    <rPh sb="2" eb="3">
      <t>クラ</t>
    </rPh>
    <rPh sb="4" eb="5">
      <t>ヤスシ</t>
    </rPh>
    <rPh sb="6" eb="7">
      <t>ビ</t>
    </rPh>
    <phoneticPr fontId="1"/>
  </si>
  <si>
    <t>坂　澤　　勉</t>
    <rPh sb="0" eb="1">
      <t>サカ</t>
    </rPh>
    <rPh sb="2" eb="3">
      <t>サワ</t>
    </rPh>
    <rPh sb="5" eb="6">
      <t>ツトム</t>
    </rPh>
    <phoneticPr fontId="1"/>
  </si>
  <si>
    <t>安　藤　健　吉</t>
    <rPh sb="0" eb="1">
      <t>ヤス</t>
    </rPh>
    <rPh sb="2" eb="3">
      <t>フジ</t>
    </rPh>
    <rPh sb="4" eb="5">
      <t>ケン</t>
    </rPh>
    <rPh sb="6" eb="7">
      <t>キチ</t>
    </rPh>
    <phoneticPr fontId="1"/>
  </si>
  <si>
    <t>下　田　博　美</t>
    <rPh sb="0" eb="1">
      <t>シモ</t>
    </rPh>
    <rPh sb="2" eb="3">
      <t>タ</t>
    </rPh>
    <rPh sb="4" eb="5">
      <t>ヒロシ</t>
    </rPh>
    <rPh sb="6" eb="7">
      <t>ビ</t>
    </rPh>
    <phoneticPr fontId="1"/>
  </si>
  <si>
    <t>浜　道　　智</t>
    <rPh sb="0" eb="1">
      <t>ハマ</t>
    </rPh>
    <rPh sb="2" eb="3">
      <t>ミチ</t>
    </rPh>
    <rPh sb="5" eb="6">
      <t>サトシ</t>
    </rPh>
    <phoneticPr fontId="1"/>
  </si>
  <si>
    <t>14名</t>
    <rPh sb="2" eb="3">
      <t>メイ</t>
    </rPh>
    <phoneticPr fontId="1"/>
  </si>
  <si>
    <t>軒　保</t>
    <rPh sb="0" eb="1">
      <t>ノキ</t>
    </rPh>
    <rPh sb="2" eb="3">
      <t>タモツ</t>
    </rPh>
    <phoneticPr fontId="1"/>
  </si>
  <si>
    <t>備考</t>
    <rPh sb="0" eb="2">
      <t>ビコウ</t>
    </rPh>
    <phoneticPr fontId="1"/>
  </si>
  <si>
    <t>人数</t>
    <rPh sb="0" eb="2">
      <t>ニンズウ</t>
    </rPh>
    <phoneticPr fontId="1"/>
  </si>
  <si>
    <t>男女別</t>
    <rPh sb="0" eb="2">
      <t>ダンジョ</t>
    </rPh>
    <rPh sb="2" eb="3">
      <t>ベツ</t>
    </rPh>
    <phoneticPr fontId="1"/>
  </si>
  <si>
    <t>推薦団体名
（個人名）</t>
    <rPh sb="0" eb="2">
      <t>スイセン</t>
    </rPh>
    <rPh sb="2" eb="4">
      <t>ダンタイ</t>
    </rPh>
    <rPh sb="4" eb="5">
      <t>メイ</t>
    </rPh>
    <rPh sb="7" eb="10">
      <t>コジンメイ</t>
    </rPh>
    <phoneticPr fontId="1"/>
  </si>
  <si>
    <t>洋野町農地利用最適化推進委員の推薦状況及び応募状況</t>
    <rPh sb="0" eb="3">
      <t>ヒロノチョウ</t>
    </rPh>
    <rPh sb="3" eb="5">
      <t>ノウチ</t>
    </rPh>
    <rPh sb="5" eb="7">
      <t>リヨウ</t>
    </rPh>
    <rPh sb="7" eb="10">
      <t>サイテキカ</t>
    </rPh>
    <rPh sb="10" eb="12">
      <t>スイシン</t>
    </rPh>
    <rPh sb="12" eb="14">
      <t>イイン</t>
    </rPh>
    <rPh sb="15" eb="17">
      <t>スイセン</t>
    </rPh>
    <rPh sb="17" eb="19">
      <t>ジョウキョウ</t>
    </rPh>
    <rPh sb="19" eb="20">
      <t>オヨ</t>
    </rPh>
    <rPh sb="21" eb="23">
      <t>オウボ</t>
    </rPh>
    <rPh sb="23" eb="25">
      <t>ジョウキョウ</t>
    </rPh>
    <phoneticPr fontId="1"/>
  </si>
  <si>
    <t>山　道　慶　蔵</t>
    <rPh sb="0" eb="1">
      <t>ヤマ</t>
    </rPh>
    <rPh sb="2" eb="3">
      <t>ミチ</t>
    </rPh>
    <rPh sb="4" eb="5">
      <t>ケイ</t>
    </rPh>
    <rPh sb="6" eb="7">
      <t>クラ</t>
    </rPh>
    <phoneticPr fontId="1"/>
  </si>
  <si>
    <t>浜道　智</t>
    <rPh sb="0" eb="1">
      <t>ハマ</t>
    </rPh>
    <rPh sb="1" eb="2">
      <t>ミチ</t>
    </rPh>
    <rPh sb="3" eb="4">
      <t>サトシ</t>
    </rPh>
    <phoneticPr fontId="1"/>
  </si>
  <si>
    <t>山道　慶蔵</t>
    <rPh sb="0" eb="2">
      <t>ヤマミチ</t>
    </rPh>
    <rPh sb="3" eb="4">
      <t>ケイ</t>
    </rPh>
    <rPh sb="4" eb="5">
      <t>クラ</t>
    </rPh>
    <phoneticPr fontId="1"/>
  </si>
  <si>
    <t>角浜</t>
    <rPh sb="0" eb="1">
      <t>カド</t>
    </rPh>
    <rPh sb="1" eb="2">
      <t>ハマ</t>
    </rPh>
    <phoneticPr fontId="1"/>
  </si>
  <si>
    <t>住所</t>
    <rPh sb="0" eb="2">
      <t>ジュウショ</t>
    </rPh>
    <phoneticPr fontId="1"/>
  </si>
  <si>
    <t>洋野町中野8-18-1</t>
    <rPh sb="0" eb="2">
      <t>ヒロノ</t>
    </rPh>
    <rPh sb="2" eb="3">
      <t>マチ</t>
    </rPh>
    <rPh sb="3" eb="5">
      <t>ナカノ</t>
    </rPh>
    <phoneticPr fontId="1"/>
  </si>
  <si>
    <t>生年月日</t>
    <rPh sb="0" eb="2">
      <t>セイネン</t>
    </rPh>
    <rPh sb="2" eb="4">
      <t>ガッピ</t>
    </rPh>
    <phoneticPr fontId="1"/>
  </si>
  <si>
    <t>洋野町有家2-1</t>
    <rPh sb="0" eb="2">
      <t>ヒロノ</t>
    </rPh>
    <rPh sb="2" eb="3">
      <t>マチ</t>
    </rPh>
    <rPh sb="3" eb="5">
      <t>ウゲ</t>
    </rPh>
    <phoneticPr fontId="1"/>
  </si>
  <si>
    <t>洋野町種市7-76</t>
    <rPh sb="0" eb="2">
      <t>ヒロノ</t>
    </rPh>
    <rPh sb="2" eb="3">
      <t>マチ</t>
    </rPh>
    <rPh sb="3" eb="5">
      <t>タネイチ</t>
    </rPh>
    <phoneticPr fontId="1"/>
  </si>
  <si>
    <t>洋野町種市58-28</t>
    <rPh sb="0" eb="2">
      <t>ヒロノ</t>
    </rPh>
    <rPh sb="2" eb="3">
      <t>マチ</t>
    </rPh>
    <rPh sb="3" eb="5">
      <t>タネイチ</t>
    </rPh>
    <phoneticPr fontId="1"/>
  </si>
  <si>
    <t>洋野町種市50-25-2</t>
    <rPh sb="0" eb="2">
      <t>ヒロノ</t>
    </rPh>
    <rPh sb="2" eb="3">
      <t>マチ</t>
    </rPh>
    <rPh sb="3" eb="5">
      <t>タネイチ</t>
    </rPh>
    <phoneticPr fontId="1"/>
  </si>
  <si>
    <t>洋野町種市18-32</t>
    <rPh sb="0" eb="2">
      <t>ヒロノ</t>
    </rPh>
    <rPh sb="2" eb="3">
      <t>マチ</t>
    </rPh>
    <rPh sb="3" eb="5">
      <t>タネイチ</t>
    </rPh>
    <phoneticPr fontId="1"/>
  </si>
  <si>
    <t>洋野町種市39-87</t>
    <rPh sb="0" eb="2">
      <t>ヒロノ</t>
    </rPh>
    <rPh sb="2" eb="3">
      <t>マチ</t>
    </rPh>
    <rPh sb="3" eb="5">
      <t>タネイチ</t>
    </rPh>
    <phoneticPr fontId="1"/>
  </si>
  <si>
    <t>洋野町大野4-15-4</t>
    <rPh sb="0" eb="2">
      <t>ヒロノ</t>
    </rPh>
    <rPh sb="2" eb="3">
      <t>マチ</t>
    </rPh>
    <rPh sb="3" eb="5">
      <t>オオノ</t>
    </rPh>
    <phoneticPr fontId="1"/>
  </si>
  <si>
    <t>洋野町大野28-2</t>
    <rPh sb="0" eb="2">
      <t>ヒロノ</t>
    </rPh>
    <rPh sb="2" eb="3">
      <t>マチ</t>
    </rPh>
    <rPh sb="3" eb="5">
      <t>オオノ</t>
    </rPh>
    <phoneticPr fontId="1"/>
  </si>
  <si>
    <t>洋野町大野24-16</t>
    <rPh sb="0" eb="2">
      <t>ヒロノ</t>
    </rPh>
    <rPh sb="2" eb="3">
      <t>マチ</t>
    </rPh>
    <rPh sb="3" eb="5">
      <t>オオノ</t>
    </rPh>
    <phoneticPr fontId="1"/>
  </si>
  <si>
    <t>洋野町大野56-25</t>
    <rPh sb="0" eb="2">
      <t>ヒロノ</t>
    </rPh>
    <rPh sb="2" eb="3">
      <t>マチ</t>
    </rPh>
    <rPh sb="3" eb="5">
      <t>オオノ</t>
    </rPh>
    <phoneticPr fontId="1"/>
  </si>
  <si>
    <t>洋野町大野46-4</t>
    <rPh sb="0" eb="2">
      <t>ヒロノ</t>
    </rPh>
    <rPh sb="2" eb="3">
      <t>マチ</t>
    </rPh>
    <rPh sb="3" eb="5">
      <t>オオノ</t>
    </rPh>
    <phoneticPr fontId="1"/>
  </si>
  <si>
    <t>洋野町帯島4-32-10</t>
    <rPh sb="0" eb="2">
      <t>ヒロノ</t>
    </rPh>
    <rPh sb="2" eb="3">
      <t>マチ</t>
    </rPh>
    <rPh sb="3" eb="4">
      <t>オビ</t>
    </rPh>
    <rPh sb="4" eb="5">
      <t>シマ</t>
    </rPh>
    <phoneticPr fontId="1"/>
  </si>
  <si>
    <t>洋野町阿子木15-35-4</t>
    <rPh sb="0" eb="2">
      <t>ヒロノ</t>
    </rPh>
    <rPh sb="2" eb="3">
      <t>マチ</t>
    </rPh>
    <rPh sb="3" eb="4">
      <t>ア</t>
    </rPh>
    <rPh sb="4" eb="5">
      <t>コ</t>
    </rPh>
    <rPh sb="5" eb="6">
      <t>キ</t>
    </rPh>
    <phoneticPr fontId="1"/>
  </si>
  <si>
    <t>洋野町帯島10-59</t>
    <rPh sb="0" eb="2">
      <t>ヒロノ</t>
    </rPh>
    <rPh sb="2" eb="3">
      <t>マチ</t>
    </rPh>
    <rPh sb="3" eb="4">
      <t>オビ</t>
    </rPh>
    <rPh sb="4" eb="5">
      <t>シマ</t>
    </rPh>
    <phoneticPr fontId="1"/>
  </si>
  <si>
    <t>①</t>
    <phoneticPr fontId="1"/>
  </si>
  <si>
    <t>②</t>
    <phoneticPr fontId="1"/>
  </si>
  <si>
    <t>③</t>
    <phoneticPr fontId="1"/>
  </si>
  <si>
    <t>④</t>
    <phoneticPr fontId="1"/>
  </si>
  <si>
    <t>Ｈ30.10.1現在</t>
    <rPh sb="8" eb="10">
      <t>ゲンザイ</t>
    </rPh>
    <phoneticPr fontId="1"/>
  </si>
  <si>
    <t>田311a</t>
    <rPh sb="0" eb="1">
      <t>タ</t>
    </rPh>
    <phoneticPr fontId="1"/>
  </si>
  <si>
    <t>　私、林郷永吉は洋野町の遊休農地解消に努力したい。</t>
    <rPh sb="1" eb="2">
      <t>ワタシ</t>
    </rPh>
    <rPh sb="3" eb="5">
      <t>リンゴウ</t>
    </rPh>
    <rPh sb="5" eb="7">
      <t>エイキチ</t>
    </rPh>
    <rPh sb="8" eb="10">
      <t>ヒロノ</t>
    </rPh>
    <rPh sb="10" eb="11">
      <t>マチ</t>
    </rPh>
    <rPh sb="12" eb="16">
      <t>ユウキュウノウチ</t>
    </rPh>
    <rPh sb="16" eb="18">
      <t>カイショウ</t>
    </rPh>
    <rPh sb="19" eb="21">
      <t>ドリョク</t>
    </rPh>
    <phoneticPr fontId="1"/>
  </si>
  <si>
    <t>H11.5～
玉川浜漁業協同組合理事
H29.4～
農家組合長（玉川地区）
H30.8~現在　　　
洋野町農地利用最適化推進委員</t>
    <rPh sb="7" eb="9">
      <t>タマガワ</t>
    </rPh>
    <rPh sb="9" eb="10">
      <t>ハマ</t>
    </rPh>
    <rPh sb="10" eb="16">
      <t>ギョギョウキョウドウクミアイ</t>
    </rPh>
    <rPh sb="16" eb="18">
      <t>リジ</t>
    </rPh>
    <rPh sb="26" eb="28">
      <t>ノウカ</t>
    </rPh>
    <rPh sb="28" eb="31">
      <t>クミアイチョウ</t>
    </rPh>
    <rPh sb="34" eb="36">
      <t>チク</t>
    </rPh>
    <phoneticPr fontId="1"/>
  </si>
  <si>
    <t>　安藤健吉氏は農地利用最適化推進委員として適任である。</t>
    <rPh sb="5" eb="6">
      <t>シ</t>
    </rPh>
    <rPh sb="7" eb="11">
      <t>ノウチリヨウ</t>
    </rPh>
    <rPh sb="11" eb="14">
      <t>サイテキカ</t>
    </rPh>
    <rPh sb="14" eb="16">
      <t>スイシン</t>
    </rPh>
    <rPh sb="16" eb="18">
      <t>イイン</t>
    </rPh>
    <rPh sb="21" eb="23">
      <t>テキニン</t>
    </rPh>
    <phoneticPr fontId="1"/>
  </si>
  <si>
    <t>玉川地区会</t>
    <rPh sb="0" eb="2">
      <t>タマガワ</t>
    </rPh>
    <rPh sb="2" eb="4">
      <t>チク</t>
    </rPh>
    <rPh sb="4" eb="5">
      <t>カイ</t>
    </rPh>
    <phoneticPr fontId="1"/>
  </si>
  <si>
    <t>田33ａ
畑21ａ
原木しいたけ
年5,000本</t>
    <rPh sb="0" eb="1">
      <t>タ</t>
    </rPh>
    <rPh sb="5" eb="6">
      <t>ハタケ</t>
    </rPh>
    <rPh sb="10" eb="12">
      <t>ゲンボク</t>
    </rPh>
    <rPh sb="17" eb="18">
      <t>ネン</t>
    </rPh>
    <rPh sb="23" eb="24">
      <t>ホン</t>
    </rPh>
    <phoneticPr fontId="1"/>
  </si>
  <si>
    <t>H30.8~現在　　　
洋野町農地利用最適化推進委員</t>
    <phoneticPr fontId="1"/>
  </si>
  <si>
    <t>山菜（タラの芽）20ａ</t>
    <rPh sb="0" eb="2">
      <t>サンサイ</t>
    </rPh>
    <rPh sb="6" eb="7">
      <t>メ</t>
    </rPh>
    <phoneticPr fontId="1"/>
  </si>
  <si>
    <t>大野</t>
    <rPh sb="0" eb="2">
      <t>オオノ</t>
    </rPh>
    <phoneticPr fontId="1"/>
  </si>
  <si>
    <t>金 澤　百 年</t>
    <rPh sb="0" eb="1">
      <t>キン</t>
    </rPh>
    <rPh sb="2" eb="3">
      <t>サワ</t>
    </rPh>
    <rPh sb="4" eb="5">
      <t>ヒャク</t>
    </rPh>
    <rPh sb="6" eb="7">
      <t>トシ</t>
    </rPh>
    <phoneticPr fontId="1"/>
  </si>
  <si>
    <t>　下川原由幸氏は自身も農地を保有し常に農地の利用法を考えている熱意のある方なので農地利用最適化推進委員に推薦します。</t>
    <rPh sb="6" eb="7">
      <t>シ</t>
    </rPh>
    <rPh sb="8" eb="10">
      <t>ジシン</t>
    </rPh>
    <rPh sb="11" eb="13">
      <t>ノウチ</t>
    </rPh>
    <rPh sb="14" eb="16">
      <t>ホユウ</t>
    </rPh>
    <rPh sb="17" eb="18">
      <t>ツネ</t>
    </rPh>
    <rPh sb="19" eb="21">
      <t>ノウチ</t>
    </rPh>
    <rPh sb="22" eb="25">
      <t>リヨウホウ</t>
    </rPh>
    <rPh sb="26" eb="27">
      <t>カンガ</t>
    </rPh>
    <rPh sb="31" eb="33">
      <t>ネツイ</t>
    </rPh>
    <rPh sb="36" eb="37">
      <t>カタ</t>
    </rPh>
    <rPh sb="40" eb="47">
      <t>ノウチリヨウサイテキカ</t>
    </rPh>
    <rPh sb="52" eb="54">
      <t>スイセン</t>
    </rPh>
    <phoneticPr fontId="1"/>
  </si>
  <si>
    <t>苗代澤　佳智</t>
    <rPh sb="0" eb="3">
      <t>ナワシロサワ</t>
    </rPh>
    <rPh sb="4" eb="6">
      <t>ケイチ</t>
    </rPh>
    <phoneticPr fontId="1"/>
  </si>
  <si>
    <t>搾乳牛26頭
育成牛15頭</t>
    <rPh sb="0" eb="2">
      <t>サクニュウ</t>
    </rPh>
    <rPh sb="2" eb="3">
      <t>ギュウ</t>
    </rPh>
    <rPh sb="5" eb="6">
      <t>トウ</t>
    </rPh>
    <rPh sb="7" eb="9">
      <t>イクセイ</t>
    </rPh>
    <rPh sb="9" eb="10">
      <t>ウシ</t>
    </rPh>
    <rPh sb="12" eb="13">
      <t>トウ</t>
    </rPh>
    <phoneticPr fontId="1"/>
  </si>
  <si>
    <t>帯島</t>
    <rPh sb="0" eb="2">
      <t>タイシマ</t>
    </rPh>
    <phoneticPr fontId="1"/>
  </si>
  <si>
    <t>塩 倉  康 美</t>
    <rPh sb="0" eb="1">
      <t>シオ</t>
    </rPh>
    <rPh sb="2" eb="3">
      <t>クラ</t>
    </rPh>
    <rPh sb="5" eb="6">
      <t>ヤスシ</t>
    </rPh>
    <rPh sb="7" eb="8">
      <t>ビ</t>
    </rPh>
    <phoneticPr fontId="1"/>
  </si>
  <si>
    <t>　苗代澤佳智氏は洋野ＴＭＲセンター、洋野堆肥センターの役員を歴任するなど地域の酪農家のリーダーとして意欲的に酪農業に従事するほか、帯島・弥栄地区の農地に詳しく適任であるため。</t>
    <rPh sb="1" eb="4">
      <t>ナワシロサワ</t>
    </rPh>
    <rPh sb="4" eb="5">
      <t>ケイ</t>
    </rPh>
    <rPh sb="5" eb="6">
      <t>チ</t>
    </rPh>
    <rPh sb="6" eb="7">
      <t>シ</t>
    </rPh>
    <rPh sb="27" eb="29">
      <t>ヤクイン</t>
    </rPh>
    <rPh sb="30" eb="32">
      <t>レキニン</t>
    </rPh>
    <rPh sb="36" eb="38">
      <t>チイキ</t>
    </rPh>
    <rPh sb="39" eb="42">
      <t>ラクノウカ</t>
    </rPh>
    <rPh sb="50" eb="53">
      <t>イヨクテキ</t>
    </rPh>
    <rPh sb="54" eb="56">
      <t>ラクノウ</t>
    </rPh>
    <rPh sb="56" eb="57">
      <t>ギョウ</t>
    </rPh>
    <rPh sb="58" eb="60">
      <t>ジュウジ</t>
    </rPh>
    <rPh sb="65" eb="67">
      <t>タイシマ</t>
    </rPh>
    <rPh sb="68" eb="70">
      <t>イヤサカ</t>
    </rPh>
    <rPh sb="70" eb="72">
      <t>チク</t>
    </rPh>
    <rPh sb="73" eb="75">
      <t>ノウチ</t>
    </rPh>
    <rPh sb="76" eb="77">
      <t>クワ</t>
    </rPh>
    <rPh sb="79" eb="81">
      <t>テキニン</t>
    </rPh>
    <phoneticPr fontId="1"/>
  </si>
  <si>
    <t>　当地の基幹産業である農業が衰退しないように、耕作者を発掘し遊休農地の増大化を少しでも鈍化させたい。</t>
    <rPh sb="1" eb="3">
      <t>トウチ</t>
    </rPh>
    <rPh sb="4" eb="6">
      <t>キカン</t>
    </rPh>
    <rPh sb="6" eb="8">
      <t>サンギョウ</t>
    </rPh>
    <rPh sb="11" eb="13">
      <t>ノウギョウ</t>
    </rPh>
    <rPh sb="14" eb="16">
      <t>スイタイ</t>
    </rPh>
    <rPh sb="23" eb="25">
      <t>コウサク</t>
    </rPh>
    <rPh sb="25" eb="26">
      <t>シャ</t>
    </rPh>
    <rPh sb="27" eb="29">
      <t>ハックツ</t>
    </rPh>
    <rPh sb="30" eb="34">
      <t>ユウキュウノウチ</t>
    </rPh>
    <rPh sb="35" eb="38">
      <t>ゾウダイカ</t>
    </rPh>
    <rPh sb="39" eb="40">
      <t>スコ</t>
    </rPh>
    <rPh sb="43" eb="45">
      <t>ドンカ</t>
    </rPh>
    <phoneticPr fontId="1"/>
  </si>
  <si>
    <t>H30.8~現在　　　
洋野町農地利用最適化推進委員　　　　　　　　　　　　　　　　　</t>
    <phoneticPr fontId="1"/>
  </si>
  <si>
    <t>畑28ａ</t>
    <rPh sb="0" eb="1">
      <t>ハタケ</t>
    </rPh>
    <phoneticPr fontId="1"/>
  </si>
  <si>
    <t>田135a、葉たばこ110a</t>
    <rPh sb="0" eb="1">
      <t>タ</t>
    </rPh>
    <rPh sb="6" eb="7">
      <t>ハ</t>
    </rPh>
    <phoneticPr fontId="1"/>
  </si>
  <si>
    <t>　遊休農地の発生防止、解消に努めたい。</t>
    <rPh sb="1" eb="3">
      <t>ユウキュウ</t>
    </rPh>
    <rPh sb="3" eb="5">
      <t>ノウチ</t>
    </rPh>
    <rPh sb="6" eb="8">
      <t>ハッセイ</t>
    </rPh>
    <rPh sb="8" eb="10">
      <t>ボウシ</t>
    </rPh>
    <rPh sb="11" eb="13">
      <t>カイショウ</t>
    </rPh>
    <rPh sb="14" eb="15">
      <t>ツト</t>
    </rPh>
    <phoneticPr fontId="1"/>
  </si>
  <si>
    <t>田45ａ</t>
    <rPh sb="0" eb="1">
      <t>タ</t>
    </rPh>
    <phoneticPr fontId="1"/>
  </si>
  <si>
    <t>柏木　淑子</t>
    <rPh sb="0" eb="2">
      <t>カシワギ</t>
    </rPh>
    <rPh sb="3" eb="5">
      <t>シュクコ</t>
    </rPh>
    <phoneticPr fontId="1"/>
  </si>
  <si>
    <t>H31.4~現在　　　
洋野町農地利用最適化推進委員　　　　　　　　　　　　　　　　　</t>
    <phoneticPr fontId="1"/>
  </si>
  <si>
    <t>水稲159ａ
葉たばこ25ａ</t>
    <rPh sb="0" eb="2">
      <t>スイトウ</t>
    </rPh>
    <rPh sb="7" eb="8">
      <t>ハ</t>
    </rPh>
    <phoneticPr fontId="1"/>
  </si>
  <si>
    <t>　私、柏木淑子は農地利用の最適化推進に貢献したい。</t>
    <rPh sb="1" eb="2">
      <t>ワタシ</t>
    </rPh>
    <rPh sb="3" eb="5">
      <t>カシワギ</t>
    </rPh>
    <rPh sb="5" eb="6">
      <t>シュク</t>
    </rPh>
    <rPh sb="6" eb="7">
      <t>コ</t>
    </rPh>
    <rPh sb="8" eb="10">
      <t>ノウチ</t>
    </rPh>
    <rPh sb="10" eb="12">
      <t>リヨウ</t>
    </rPh>
    <rPh sb="13" eb="16">
      <t>サイテキカ</t>
    </rPh>
    <rPh sb="16" eb="18">
      <t>スイシン</t>
    </rPh>
    <rPh sb="19" eb="21">
      <t>コウケン</t>
    </rPh>
    <phoneticPr fontId="1"/>
  </si>
  <si>
    <t>小松　幸子</t>
    <rPh sb="0" eb="2">
      <t>コマツ</t>
    </rPh>
    <rPh sb="3" eb="5">
      <t>サチコ</t>
    </rPh>
    <phoneticPr fontId="1"/>
  </si>
  <si>
    <t>　地域の農業、農家の役に立つことが出来ればと思い応募。</t>
    <rPh sb="1" eb="3">
      <t>チイキ</t>
    </rPh>
    <rPh sb="4" eb="6">
      <t>ノウギョウ</t>
    </rPh>
    <rPh sb="7" eb="9">
      <t>ノウカ</t>
    </rPh>
    <rPh sb="10" eb="11">
      <t>ヤク</t>
    </rPh>
    <rPh sb="12" eb="13">
      <t>タ</t>
    </rPh>
    <rPh sb="17" eb="19">
      <t>デキ</t>
    </rPh>
    <rPh sb="22" eb="23">
      <t>オモ</t>
    </rPh>
    <rPh sb="24" eb="26">
      <t>オウボ</t>
    </rPh>
    <phoneticPr fontId="1"/>
  </si>
  <si>
    <t>中野</t>
    <rPh sb="0" eb="2">
      <t>ナカノ</t>
    </rPh>
    <phoneticPr fontId="1"/>
  </si>
  <si>
    <t>無</t>
    <rPh sb="0" eb="1">
      <t>ナシ</t>
    </rPh>
    <phoneticPr fontId="1"/>
  </si>
  <si>
    <t>　私、上小路鉄也は洋野町の農地の維持、管理に努めていきたい。</t>
    <rPh sb="1" eb="2">
      <t>ワタシ</t>
    </rPh>
    <rPh sb="3" eb="4">
      <t>ウエ</t>
    </rPh>
    <rPh sb="4" eb="6">
      <t>ショウジ</t>
    </rPh>
    <rPh sb="6" eb="8">
      <t>テツヤ</t>
    </rPh>
    <rPh sb="9" eb="12">
      <t>ヒロノチョウ</t>
    </rPh>
    <rPh sb="13" eb="15">
      <t>ノウチ</t>
    </rPh>
    <rPh sb="16" eb="18">
      <t>イジ</t>
    </rPh>
    <rPh sb="19" eb="21">
      <t>カンリ</t>
    </rPh>
    <rPh sb="22" eb="23">
      <t>ツト</t>
    </rPh>
    <phoneticPr fontId="1"/>
  </si>
  <si>
    <t>しいたけ
12,000本</t>
    <rPh sb="11" eb="12">
      <t>ホン</t>
    </rPh>
    <phoneticPr fontId="1"/>
  </si>
  <si>
    <t>　地域の農業者の手助けになれればと思ったため。</t>
    <rPh sb="1" eb="3">
      <t>チイキ</t>
    </rPh>
    <rPh sb="4" eb="6">
      <t>ノウギョウ</t>
    </rPh>
    <rPh sb="6" eb="7">
      <t>モノ</t>
    </rPh>
    <rPh sb="8" eb="9">
      <t>テ</t>
    </rPh>
    <rPh sb="9" eb="10">
      <t>ダス</t>
    </rPh>
    <rPh sb="17" eb="18">
      <t>オモ</t>
    </rPh>
    <phoneticPr fontId="1"/>
  </si>
  <si>
    <t>水稲100a　　　　黒毛和牛繁殖（親牛7頭）</t>
    <rPh sb="0" eb="2">
      <t>スイトウ</t>
    </rPh>
    <rPh sb="10" eb="11">
      <t>クロ</t>
    </rPh>
    <rPh sb="11" eb="12">
      <t>ケ</t>
    </rPh>
    <rPh sb="12" eb="14">
      <t>ワギュウ</t>
    </rPh>
    <rPh sb="14" eb="16">
      <t>ハンショク</t>
    </rPh>
    <rPh sb="17" eb="19">
      <t>オヤウシ</t>
    </rPh>
    <rPh sb="20" eb="21">
      <t>トウ</t>
    </rPh>
    <phoneticPr fontId="1"/>
  </si>
  <si>
    <t>　私、山道慶蔵は農地の意向調査等に努力したい。</t>
    <rPh sb="1" eb="2">
      <t>ワタクシ</t>
    </rPh>
    <rPh sb="3" eb="5">
      <t>ヤマミチ</t>
    </rPh>
    <rPh sb="5" eb="6">
      <t>ケイ</t>
    </rPh>
    <rPh sb="6" eb="7">
      <t>クラ</t>
    </rPh>
    <rPh sb="8" eb="10">
      <t>ノウチ</t>
    </rPh>
    <rPh sb="11" eb="15">
      <t>イコウチョウサ</t>
    </rPh>
    <rPh sb="15" eb="16">
      <t>トウ</t>
    </rPh>
    <rPh sb="17" eb="19">
      <t>ドリョク</t>
    </rPh>
    <phoneticPr fontId="1"/>
  </si>
  <si>
    <t>ハウス4棟（花木、野菜）</t>
    <rPh sb="4" eb="5">
      <t>トウ</t>
    </rPh>
    <rPh sb="6" eb="7">
      <t>ハナ</t>
    </rPh>
    <rPh sb="7" eb="8">
      <t>キ</t>
    </rPh>
    <rPh sb="9" eb="11">
      <t>ヤサイ</t>
    </rPh>
    <phoneticPr fontId="1"/>
  </si>
  <si>
    <t>和牛繁殖(親40頭、仔牛20頭)と野菜（畑999ａ）の複合経営</t>
    <rPh sb="0" eb="2">
      <t>ワギュウ</t>
    </rPh>
    <rPh sb="2" eb="4">
      <t>ハンショク</t>
    </rPh>
    <rPh sb="5" eb="6">
      <t>オヤ</t>
    </rPh>
    <rPh sb="8" eb="9">
      <t>トウ</t>
    </rPh>
    <rPh sb="10" eb="12">
      <t>コウシ</t>
    </rPh>
    <rPh sb="14" eb="15">
      <t>トウ</t>
    </rPh>
    <rPh sb="17" eb="19">
      <t>ヤサイ</t>
    </rPh>
    <rPh sb="20" eb="21">
      <t>ハタケ</t>
    </rPh>
    <rPh sb="27" eb="29">
      <t>フクゴウ</t>
    </rPh>
    <rPh sb="29" eb="31">
      <t>ケイエイ</t>
    </rPh>
    <phoneticPr fontId="1"/>
  </si>
  <si>
    <t>　私、高谷直樹は宿戸地区における農地等の利用の最適化の推進に努めたい。</t>
    <rPh sb="1" eb="2">
      <t>ワタクシ</t>
    </rPh>
    <rPh sb="3" eb="5">
      <t>タカヤ</t>
    </rPh>
    <rPh sb="5" eb="7">
      <t>ナオキ</t>
    </rPh>
    <rPh sb="8" eb="10">
      <t>シュクノヘ</t>
    </rPh>
    <rPh sb="10" eb="12">
      <t>チク</t>
    </rPh>
    <rPh sb="16" eb="18">
      <t>ノウチ</t>
    </rPh>
    <rPh sb="18" eb="19">
      <t>トウ</t>
    </rPh>
    <rPh sb="20" eb="22">
      <t>リヨウ</t>
    </rPh>
    <rPh sb="23" eb="26">
      <t>サイテキカ</t>
    </rPh>
    <rPh sb="27" eb="29">
      <t>スイシン</t>
    </rPh>
    <rPh sb="30" eb="31">
      <t>ツト</t>
    </rPh>
    <phoneticPr fontId="1"/>
  </si>
  <si>
    <t>原木しいたけ　植菌数
年4,000本</t>
    <rPh sb="0" eb="2">
      <t>ゲンボク</t>
    </rPh>
    <rPh sb="7" eb="9">
      <t>ショッキン</t>
    </rPh>
    <rPh sb="9" eb="10">
      <t>スウ</t>
    </rPh>
    <rPh sb="11" eb="12">
      <t>ネン</t>
    </rPh>
    <rPh sb="17" eb="18">
      <t>ホン</t>
    </rPh>
    <phoneticPr fontId="1"/>
  </si>
  <si>
    <t>　地域農業マスタープランが途中であるため続けていきたい。</t>
    <rPh sb="1" eb="5">
      <t>チイキノウギョウ</t>
    </rPh>
    <rPh sb="13" eb="15">
      <t>トチュウ</t>
    </rPh>
    <rPh sb="20" eb="21">
      <t>ツヅ</t>
    </rPh>
    <phoneticPr fontId="1"/>
  </si>
  <si>
    <t>H28.4～
新いわて農協北分会女性部監査
Ｒ1.12～
岩手県食の匠
Ｒ2.8~現在　　　
洋野町農地利用最適化推進委員　　　　　　　　　　　　　　　　　　　　　　　</t>
    <rPh sb="7" eb="8">
      <t>シン</t>
    </rPh>
    <rPh sb="11" eb="13">
      <t>ノウキョウ</t>
    </rPh>
    <rPh sb="13" eb="14">
      <t>キタ</t>
    </rPh>
    <rPh sb="14" eb="16">
      <t>ブンカイ</t>
    </rPh>
    <rPh sb="16" eb="18">
      <t>ジョセイ</t>
    </rPh>
    <rPh sb="18" eb="19">
      <t>ブ</t>
    </rPh>
    <rPh sb="19" eb="21">
      <t>カンサ</t>
    </rPh>
    <rPh sb="29" eb="32">
      <t>イワテケン</t>
    </rPh>
    <rPh sb="32" eb="33">
      <t>ショク</t>
    </rPh>
    <rPh sb="34" eb="35">
      <t>タクミ</t>
    </rPh>
    <phoneticPr fontId="1"/>
  </si>
  <si>
    <t>　私は、農地利用最適化推進委員の仕事に対し、とても興味を持ち始めました。今後、農業に対してたくさんの活動をしていきたい。</t>
    <rPh sb="1" eb="2">
      <t>ワタクシ</t>
    </rPh>
    <rPh sb="4" eb="11">
      <t>ノウチリヨウサイテキカ</t>
    </rPh>
    <rPh sb="11" eb="15">
      <t>スイシンイイン</t>
    </rPh>
    <rPh sb="16" eb="18">
      <t>シゴト</t>
    </rPh>
    <rPh sb="19" eb="20">
      <t>タイ</t>
    </rPh>
    <rPh sb="25" eb="27">
      <t>キョウミ</t>
    </rPh>
    <rPh sb="28" eb="29">
      <t>モ</t>
    </rPh>
    <rPh sb="30" eb="31">
      <t>ハジ</t>
    </rPh>
    <rPh sb="36" eb="38">
      <t>コンゴ</t>
    </rPh>
    <rPh sb="39" eb="41">
      <t>ノウギョウ</t>
    </rPh>
    <rPh sb="42" eb="43">
      <t>タイ</t>
    </rPh>
    <rPh sb="50" eb="52">
      <t>カツドウ</t>
    </rPh>
    <phoneticPr fontId="1"/>
  </si>
  <si>
    <t>H8~H13　　　　　　　JA女性部フレッシュ部長
H30.8~現在　　　
洋野町農地利用最適化推進委員　　　　　　　　　　　　　　　　　　　　　　　　　　　　　</t>
    <rPh sb="15" eb="17">
      <t>ジョセイ</t>
    </rPh>
    <rPh sb="17" eb="18">
      <t>ブ</t>
    </rPh>
    <rPh sb="23" eb="25">
      <t>ブチョウ</t>
    </rPh>
    <phoneticPr fontId="1"/>
  </si>
  <si>
    <t>H22.1~現在　　　　　　　
洋野ＴＭＲセンター理事
H28~現在
洋野堆肥センター理事</t>
    <rPh sb="16" eb="18">
      <t>ヒロノ</t>
    </rPh>
    <rPh sb="25" eb="27">
      <t>リジ</t>
    </rPh>
    <rPh sb="37" eb="39">
      <t>タイヒ</t>
    </rPh>
    <phoneticPr fontId="1"/>
  </si>
  <si>
    <t>H27.5~現在　　　　　　　
自衛官募集相談員
H31.4~現在　　　　　　　
大野地域安全推進員　　　　　　　　　</t>
    <rPh sb="16" eb="19">
      <t>ジエイカン</t>
    </rPh>
    <rPh sb="19" eb="21">
      <t>ボシュウ</t>
    </rPh>
    <rPh sb="21" eb="24">
      <t>ソウダンイン</t>
    </rPh>
    <rPh sb="31" eb="33">
      <t>ゲンザイ</t>
    </rPh>
    <rPh sb="43" eb="45">
      <t>チイキ</t>
    </rPh>
    <rPh sb="45" eb="47">
      <t>アンゼン</t>
    </rPh>
    <rPh sb="47" eb="49">
      <t>スイシン</t>
    </rPh>
    <rPh sb="49" eb="50">
      <t>イン</t>
    </rPh>
    <phoneticPr fontId="1"/>
  </si>
  <si>
    <t>水田170a
畑100ａ
原木しいたけ30,000本</t>
  </si>
  <si>
    <t>Ｓ54.4~S60.3　　　　　　　
林郷青年会会長　
H30.8~現在　　　
洋野町農地利用最適化推進委員　　　　　　　　　　　　　　　　　　　　　　</t>
    <rPh sb="19" eb="21">
      <t>リンゴウ</t>
    </rPh>
    <rPh sb="21" eb="23">
      <t>セイネン</t>
    </rPh>
    <rPh sb="23" eb="24">
      <t>カイ</t>
    </rPh>
    <rPh sb="24" eb="26">
      <t>カイチョウ</t>
    </rPh>
    <rPh sb="43" eb="47">
      <t>ノウチリヨウ</t>
    </rPh>
    <rPh sb="47" eb="54">
      <t>サイテキカスイシンイイン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</si>
</sst>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 &quot;名&quot;"/>
    <numFmt numFmtId="177" formatCode="#,##0&quot;代&quot;"/>
    <numFmt numFmtId="178" formatCode="[$-411]ggge&quot;年&quot;m&quot;月&quot;d&quot;日&quot;;@"/>
    <numFmt numFmtId="179" formatCode="[$-411]gge&quot;年&quot;m&quot;月&quot;d&quot;日&quot;"/>
  </numFmts>
  <fonts count="12">
    <font>
      <sz val="11"/>
      <color theme="1"/>
      <name val="游ゴシック"/>
      <family val="2"/>
      <charset val="128"/>
      <scheme val="minor"/>
    </font>
    <font>
      <sz val="6"/>
      <name val="游ゴシック"/>
      <family val="2"/>
      <charset val="128"/>
      <scheme val="minor"/>
    </font>
    <font>
      <b/>
      <sz val="14"/>
      <color theme="1"/>
      <name val="HG丸ｺﾞｼｯｸM-PRO"/>
      <family val="3"/>
      <charset val="128"/>
    </font>
    <font>
      <sz val="10"/>
      <color theme="1"/>
      <name val="游ゴシック"/>
      <family val="2"/>
      <charset val="128"/>
      <scheme val="minor"/>
    </font>
    <font>
      <sz val="11"/>
      <color theme="1"/>
      <name val="ＭＳ 明朝"/>
      <family val="1"/>
      <charset val="128"/>
    </font>
    <font>
      <b/>
      <sz val="12"/>
      <color theme="0"/>
      <name val="ＭＳ ゴシック"/>
      <family val="3"/>
      <charset val="128"/>
    </font>
    <font>
      <sz val="12"/>
      <color theme="1"/>
      <name val="ＭＳ ゴシック"/>
      <family val="3"/>
      <charset val="128"/>
    </font>
    <font>
      <b/>
      <sz val="12"/>
      <color theme="1"/>
      <name val="ＭＳ ゴシック"/>
      <family val="3"/>
      <charset val="128"/>
    </font>
    <font>
      <b/>
      <sz val="11"/>
      <color theme="1"/>
      <name val="ＭＳ 明朝"/>
      <family val="1"/>
      <charset val="128"/>
    </font>
    <font>
      <sz val="11"/>
      <name val="ＭＳ Ｐゴシック"/>
      <family val="3"/>
      <charset val="128"/>
    </font>
    <font>
      <sz val="11"/>
      <name val="明朝"/>
      <family val="1"/>
      <charset val="128"/>
    </font>
    <font>
      <sz val="10"/>
      <color theme="1"/>
      <name val="游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00B050"/>
        <bgColor indexed="64"/>
      </patternFill>
    </fill>
    <fill>
      <patternFill patternType="solid">
        <fgColor theme="9" tint="0.79998168889431442"/>
        <bgColor indexed="64"/>
      </patternFill>
    </fill>
    <fill>
      <patternFill patternType="solid">
        <fgColor rgb="FFFF00FF"/>
        <bgColor indexed="64"/>
      </patternFill>
    </fill>
    <fill>
      <patternFill patternType="solid">
        <fgColor rgb="FFFFCCFF"/>
        <bgColor indexed="64"/>
      </patternFill>
    </fill>
  </fills>
  <borders count="25">
    <border>
      <left/>
      <right/>
      <top/>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medium">
        <color auto="1"/>
      </left>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medium">
        <color auto="1"/>
      </top>
      <bottom style="medium">
        <color auto="1"/>
      </bottom>
      <diagonal/>
    </border>
    <border>
      <left style="thin">
        <color auto="1"/>
      </left>
      <right/>
      <top style="thin">
        <color auto="1"/>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indexed="64"/>
      </left>
      <right/>
      <top/>
      <bottom style="thin">
        <color auto="1"/>
      </bottom>
      <diagonal/>
    </border>
    <border>
      <left style="medium">
        <color auto="1"/>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style="medium">
        <color indexed="64"/>
      </left>
      <right/>
      <top style="thin">
        <color auto="1"/>
      </top>
      <bottom style="medium">
        <color indexed="64"/>
      </bottom>
      <diagonal/>
    </border>
    <border>
      <left style="thin">
        <color auto="1"/>
      </left>
      <right style="medium">
        <color auto="1"/>
      </right>
      <top style="thin">
        <color auto="1"/>
      </top>
      <bottom style="medium">
        <color indexed="64"/>
      </bottom>
      <diagonal/>
    </border>
  </borders>
  <cellStyleXfs count="2">
    <xf numFmtId="0" fontId="0" fillId="0" borderId="0">
      <alignment vertical="center"/>
    </xf>
    <xf numFmtId="0" fontId="9" fillId="0" borderId="0"/>
  </cellStyleXfs>
  <cellXfs count="93">
    <xf numFmtId="0" fontId="0" fillId="0" borderId="0" xfId="0">
      <alignment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Alignment="1">
      <alignment horizontal="center" vertical="center" wrapText="1"/>
    </xf>
    <xf numFmtId="0" fontId="0" fillId="0" borderId="1" xfId="0" applyBorder="1">
      <alignment vertical="center"/>
    </xf>
    <xf numFmtId="0" fontId="0" fillId="0" borderId="1" xfId="0" applyBorder="1" applyAlignment="1">
      <alignment vertical="center" wrapText="1"/>
    </xf>
    <xf numFmtId="0" fontId="0" fillId="0" borderId="1" xfId="0" applyBorder="1" applyAlignment="1">
      <alignment horizontal="center" vertical="center"/>
    </xf>
    <xf numFmtId="0" fontId="0" fillId="0" borderId="0" xfId="0" applyBorder="1">
      <alignment vertical="center"/>
    </xf>
    <xf numFmtId="0" fontId="0" fillId="0" borderId="0" xfId="0" applyBorder="1" applyAlignment="1">
      <alignment vertical="center" wrapText="1"/>
    </xf>
    <xf numFmtId="0" fontId="0" fillId="0" borderId="0" xfId="0" applyBorder="1" applyAlignment="1">
      <alignment horizontal="center" vertical="center" wrapText="1"/>
    </xf>
    <xf numFmtId="0" fontId="0" fillId="2" borderId="1" xfId="0" applyFill="1" applyBorder="1" applyAlignment="1">
      <alignment horizontal="center" vertical="center"/>
    </xf>
    <xf numFmtId="0" fontId="4" fillId="0" borderId="0" xfId="0" applyFont="1" applyFill="1">
      <alignment vertical="center"/>
    </xf>
    <xf numFmtId="0" fontId="4" fillId="0" borderId="0" xfId="0" applyFont="1" applyFill="1" applyAlignment="1">
      <alignment horizontal="center" vertical="center"/>
    </xf>
    <xf numFmtId="0" fontId="4" fillId="0" borderId="0" xfId="0" applyFont="1" applyFill="1" applyBorder="1">
      <alignment vertical="center"/>
    </xf>
    <xf numFmtId="0" fontId="5" fillId="3" borderId="2" xfId="0" applyFont="1" applyFill="1" applyBorder="1" applyAlignment="1">
      <alignment horizontal="center" vertical="center"/>
    </xf>
    <xf numFmtId="0" fontId="6" fillId="4" borderId="2" xfId="0" applyFont="1" applyFill="1" applyBorder="1" applyAlignment="1">
      <alignment horizontal="center" vertical="center"/>
    </xf>
    <xf numFmtId="177" fontId="6" fillId="4" borderId="2"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5" fillId="5" borderId="2" xfId="0" applyFont="1" applyFill="1" applyBorder="1" applyAlignment="1">
      <alignment horizontal="center" vertical="center"/>
    </xf>
    <xf numFmtId="0" fontId="6" fillId="6" borderId="2" xfId="0" applyFont="1" applyFill="1" applyBorder="1" applyAlignment="1">
      <alignment horizontal="center" vertical="center"/>
    </xf>
    <xf numFmtId="0" fontId="6" fillId="4" borderId="11" xfId="0" applyFont="1" applyFill="1" applyBorder="1" applyAlignment="1">
      <alignment horizontal="center" vertical="center"/>
    </xf>
    <xf numFmtId="0" fontId="6" fillId="4" borderId="4" xfId="0" applyFont="1" applyFill="1" applyBorder="1" applyAlignment="1">
      <alignment horizontal="center" vertical="center"/>
    </xf>
    <xf numFmtId="176" fontId="6" fillId="4" borderId="4" xfId="0" applyNumberFormat="1" applyFont="1" applyFill="1" applyBorder="1" applyAlignment="1">
      <alignment horizontal="center" vertical="center"/>
    </xf>
    <xf numFmtId="0" fontId="6" fillId="4" borderId="15" xfId="0" applyFont="1" applyFill="1" applyBorder="1" applyAlignment="1">
      <alignment horizontal="center" vertical="center"/>
    </xf>
    <xf numFmtId="0" fontId="6" fillId="0" borderId="0" xfId="0" applyFont="1">
      <alignment vertical="center"/>
    </xf>
    <xf numFmtId="0" fontId="6" fillId="0" borderId="0" xfId="0" applyFont="1" applyAlignment="1">
      <alignment horizontal="center" vertical="center"/>
    </xf>
    <xf numFmtId="0" fontId="6" fillId="0" borderId="5" xfId="0" applyFont="1" applyBorder="1" applyAlignment="1">
      <alignment horizontal="center" vertical="center"/>
    </xf>
    <xf numFmtId="0" fontId="6" fillId="0" borderId="13" xfId="0" applyFont="1" applyBorder="1" applyAlignment="1">
      <alignment horizontal="center" vertical="center"/>
    </xf>
    <xf numFmtId="0" fontId="6" fillId="0" borderId="5" xfId="0" applyFont="1" applyBorder="1">
      <alignment vertical="center"/>
    </xf>
    <xf numFmtId="0" fontId="6" fillId="0" borderId="2" xfId="0" applyFont="1" applyBorder="1" applyAlignment="1">
      <alignment horizontal="center" vertical="center"/>
    </xf>
    <xf numFmtId="0" fontId="6" fillId="0" borderId="14" xfId="0" applyFont="1" applyBorder="1" applyAlignment="1">
      <alignment horizontal="center" vertical="center"/>
    </xf>
    <xf numFmtId="0" fontId="6" fillId="0" borderId="7" xfId="0" applyFont="1" applyBorder="1" applyAlignment="1">
      <alignment horizontal="center" vertical="center"/>
    </xf>
    <xf numFmtId="0" fontId="6" fillId="0" borderId="9" xfId="0" applyFont="1" applyBorder="1" applyAlignment="1">
      <alignment horizontal="center" vertical="center"/>
    </xf>
    <xf numFmtId="0" fontId="6" fillId="0" borderId="16" xfId="0" applyFont="1" applyBorder="1" applyAlignment="1">
      <alignment horizontal="center" vertical="center"/>
    </xf>
    <xf numFmtId="0" fontId="6" fillId="0" borderId="0" xfId="0" applyFont="1" applyBorder="1" applyAlignment="1">
      <alignment horizontal="center" vertical="center"/>
    </xf>
    <xf numFmtId="176" fontId="6" fillId="0" borderId="0" xfId="0" applyNumberFormat="1" applyFont="1" applyBorder="1" applyAlignment="1">
      <alignment horizontal="center" vertical="center"/>
    </xf>
    <xf numFmtId="176" fontId="6" fillId="0" borderId="0" xfId="0" applyNumberFormat="1" applyFont="1" applyBorder="1">
      <alignment vertical="center"/>
    </xf>
    <xf numFmtId="0" fontId="7" fillId="0" borderId="0" xfId="0" applyFont="1" applyAlignment="1">
      <alignment vertical="center"/>
    </xf>
    <xf numFmtId="0" fontId="6" fillId="0" borderId="18" xfId="0" applyFont="1" applyBorder="1">
      <alignment vertical="center"/>
    </xf>
    <xf numFmtId="0" fontId="6" fillId="0" borderId="3" xfId="0" applyFont="1" applyBorder="1">
      <alignment vertical="center"/>
    </xf>
    <xf numFmtId="0" fontId="6" fillId="0" borderId="10" xfId="0" applyFont="1" applyBorder="1">
      <alignment vertical="center"/>
    </xf>
    <xf numFmtId="176" fontId="6" fillId="4" borderId="15" xfId="0" applyNumberFormat="1" applyFont="1" applyFill="1" applyBorder="1" applyAlignment="1">
      <alignment horizontal="center" vertical="center"/>
    </xf>
    <xf numFmtId="0" fontId="6" fillId="4" borderId="4" xfId="0" applyFont="1" applyFill="1" applyBorder="1">
      <alignment vertical="center"/>
    </xf>
    <xf numFmtId="0" fontId="6" fillId="4" borderId="6" xfId="0" applyFont="1" applyFill="1" applyBorder="1">
      <alignment vertical="center"/>
    </xf>
    <xf numFmtId="0" fontId="6" fillId="4" borderId="6"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8" xfId="0" applyFont="1" applyFill="1" applyBorder="1">
      <alignment vertical="center"/>
    </xf>
    <xf numFmtId="57" fontId="4" fillId="0" borderId="14" xfId="0" applyNumberFormat="1" applyFont="1" applyFill="1" applyBorder="1" applyAlignment="1">
      <alignment horizontal="center" vertical="center"/>
    </xf>
    <xf numFmtId="0" fontId="4" fillId="0" borderId="14" xfId="0" applyFont="1" applyFill="1" applyBorder="1" applyAlignment="1">
      <alignment horizontal="center" vertical="center"/>
    </xf>
    <xf numFmtId="0" fontId="4" fillId="0" borderId="3" xfId="0" applyFont="1" applyFill="1" applyBorder="1">
      <alignment vertical="center"/>
    </xf>
    <xf numFmtId="0" fontId="8" fillId="0" borderId="0" xfId="0" applyFont="1" applyFill="1" applyAlignment="1">
      <alignment horizontal="center" vertical="center"/>
    </xf>
    <xf numFmtId="0" fontId="8" fillId="0" borderId="11"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4" xfId="0" applyFont="1" applyFill="1" applyBorder="1" applyAlignment="1">
      <alignment horizontal="center" vertical="center" wrapText="1"/>
    </xf>
    <xf numFmtId="0" fontId="8" fillId="0" borderId="4" xfId="0" applyFont="1" applyFill="1" applyBorder="1" applyAlignment="1">
      <alignment horizontal="center" vertical="center" wrapText="1" shrinkToFit="1"/>
    </xf>
    <xf numFmtId="0" fontId="8" fillId="0" borderId="6"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5" xfId="0" applyFont="1" applyFill="1" applyBorder="1" applyAlignment="1">
      <alignment horizontal="left" vertical="center"/>
    </xf>
    <xf numFmtId="178" fontId="4" fillId="0" borderId="13" xfId="0" applyNumberFormat="1" applyFont="1" applyFill="1" applyBorder="1" applyAlignment="1">
      <alignment horizontal="distributed" vertical="center"/>
    </xf>
    <xf numFmtId="0" fontId="4" fillId="0" borderId="19"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2" xfId="0" applyFont="1" applyFill="1" applyBorder="1" applyAlignment="1">
      <alignment horizontal="left" vertical="center"/>
    </xf>
    <xf numFmtId="178" fontId="4" fillId="0" borderId="14" xfId="0" applyNumberFormat="1" applyFont="1" applyFill="1" applyBorder="1" applyAlignment="1">
      <alignment horizontal="distributed" vertical="center"/>
    </xf>
    <xf numFmtId="0" fontId="4" fillId="0" borderId="12" xfId="0" applyFont="1" applyFill="1" applyBorder="1" applyAlignment="1">
      <alignment horizontal="center" vertical="center"/>
    </xf>
    <xf numFmtId="176" fontId="4" fillId="0" borderId="0" xfId="0" applyNumberFormat="1"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21" xfId="0" applyFont="1" applyFill="1" applyBorder="1" applyAlignment="1">
      <alignment horizontal="left" vertical="center"/>
    </xf>
    <xf numFmtId="178" fontId="4" fillId="0" borderId="22" xfId="0" applyNumberFormat="1" applyFont="1" applyFill="1" applyBorder="1" applyAlignment="1">
      <alignment horizontal="distributed" vertical="center"/>
    </xf>
    <xf numFmtId="0" fontId="4" fillId="0" borderId="23"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24" xfId="0" applyFont="1" applyFill="1" applyBorder="1">
      <alignment vertical="center"/>
    </xf>
    <xf numFmtId="0" fontId="6" fillId="0" borderId="0" xfId="0" applyFont="1" applyBorder="1" applyAlignment="1">
      <alignment horizontal="center" vertical="center"/>
    </xf>
    <xf numFmtId="57" fontId="6" fillId="0" borderId="0" xfId="0" applyNumberFormat="1" applyFont="1">
      <alignment vertical="center"/>
    </xf>
    <xf numFmtId="179" fontId="10" fillId="0" borderId="2" xfId="1" applyNumberFormat="1" applyFont="1" applyBorder="1" applyAlignment="1">
      <alignment horizontal="center" vertical="center" shrinkToFit="1"/>
    </xf>
    <xf numFmtId="179" fontId="10" fillId="0" borderId="5" xfId="1" applyNumberFormat="1" applyFont="1" applyBorder="1" applyAlignment="1">
      <alignment horizontal="center" vertical="center" shrinkToFit="1"/>
    </xf>
    <xf numFmtId="0" fontId="11" fillId="0" borderId="1" xfId="0" applyFont="1" applyBorder="1" applyAlignment="1">
      <alignment vertical="center" wrapText="1"/>
    </xf>
    <xf numFmtId="0" fontId="1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8" fillId="0" borderId="0" xfId="0" applyFont="1" applyFill="1" applyAlignment="1">
      <alignment horizontal="center" vertical="center"/>
    </xf>
    <xf numFmtId="0" fontId="4" fillId="0" borderId="0" xfId="0" applyFont="1" applyFill="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2" xfId="0" applyFont="1" applyBorder="1" applyAlignment="1">
      <alignment horizontal="center" vertical="center"/>
    </xf>
    <xf numFmtId="0" fontId="6" fillId="0" borderId="9" xfId="0" applyFont="1" applyBorder="1" applyAlignment="1">
      <alignment horizontal="center" vertical="center"/>
    </xf>
    <xf numFmtId="0" fontId="7" fillId="0" borderId="0" xfId="0" applyFont="1" applyAlignment="1">
      <alignment horizontal="center" vertical="center"/>
    </xf>
    <xf numFmtId="0" fontId="6" fillId="0" borderId="0" xfId="0" applyFont="1" applyBorder="1" applyAlignment="1">
      <alignment horizontal="center" vertical="center"/>
    </xf>
    <xf numFmtId="0" fontId="6" fillId="0" borderId="17" xfId="0" applyFont="1" applyBorder="1" applyAlignment="1">
      <alignment horizontal="center" vertical="center"/>
    </xf>
    <xf numFmtId="0" fontId="6" fillId="0" borderId="5" xfId="0" applyFont="1" applyBorder="1" applyAlignment="1">
      <alignment horizontal="center" vertical="center"/>
    </xf>
    <xf numFmtId="0" fontId="2" fillId="0" borderId="0" xfId="0" applyFont="1" applyAlignment="1">
      <alignment horizontal="center" vertical="center"/>
    </xf>
  </cellXfs>
  <cellStyles count="2">
    <cellStyle name="標準" xfId="0" builtinId="0"/>
    <cellStyle name="標準 2" xfId="1"/>
  </cellStyles>
  <dxfs count="0"/>
  <tableStyles count="0" defaultTableStyle="TableStyleMedium2" defaultPivotStyle="PivotStyleLight16"/>
  <colors>
    <mruColors>
      <color rgb="FFFFCC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P22"/>
  <sheetViews>
    <sheetView showGridLines="0" workbookViewId="0">
      <selection activeCell="C19" sqref="C19"/>
    </sheetView>
  </sheetViews>
  <sheetFormatPr defaultRowHeight="13.5"/>
  <cols>
    <col min="1" max="1" width="5" style="12" customWidth="1"/>
    <col min="2" max="2" width="16.125" style="12" bestFit="1" customWidth="1"/>
    <col min="3" max="3" width="21.625" style="12" bestFit="1" customWidth="1"/>
    <col min="4" max="4" width="18.375" style="12" bestFit="1" customWidth="1"/>
    <col min="5" max="7" width="5" style="12" customWidth="1"/>
    <col min="8" max="8" width="5" style="11" customWidth="1"/>
    <col min="9" max="9" width="25" style="11" customWidth="1"/>
    <col min="10" max="10" width="3.5" style="11" bestFit="1" customWidth="1"/>
    <col min="11" max="16384" width="9" style="11"/>
  </cols>
  <sheetData>
    <row r="3" spans="1:10">
      <c r="A3" s="82"/>
      <c r="B3" s="82"/>
      <c r="C3" s="82"/>
      <c r="D3" s="82"/>
      <c r="E3" s="82"/>
      <c r="F3" s="82"/>
      <c r="G3" s="82"/>
      <c r="H3" s="82"/>
      <c r="I3" s="50"/>
    </row>
    <row r="4" spans="1:10" ht="14.25" thickBot="1">
      <c r="A4" s="83"/>
      <c r="B4" s="83"/>
      <c r="C4" s="83"/>
      <c r="D4" s="83"/>
      <c r="E4" s="83"/>
      <c r="F4" s="83"/>
      <c r="G4" s="83"/>
    </row>
    <row r="5" spans="1:10" ht="29.25" customHeight="1" thickBot="1">
      <c r="A5" s="51" t="s">
        <v>0</v>
      </c>
      <c r="B5" s="52" t="s">
        <v>59</v>
      </c>
      <c r="C5" s="52" t="s">
        <v>90</v>
      </c>
      <c r="D5" s="53" t="s">
        <v>92</v>
      </c>
      <c r="E5" s="51" t="s">
        <v>107</v>
      </c>
      <c r="F5" s="54" t="s">
        <v>108</v>
      </c>
      <c r="G5" s="55" t="s">
        <v>109</v>
      </c>
      <c r="H5" s="56" t="s">
        <v>110</v>
      </c>
      <c r="I5" s="17"/>
    </row>
    <row r="6" spans="1:10" ht="30.75" customHeight="1">
      <c r="A6" s="57">
        <v>1</v>
      </c>
      <c r="B6" s="58" t="s">
        <v>52</v>
      </c>
      <c r="C6" s="59" t="s">
        <v>91</v>
      </c>
      <c r="D6" s="60">
        <v>23346</v>
      </c>
      <c r="E6" s="61"/>
      <c r="F6" s="59"/>
      <c r="G6" s="45"/>
      <c r="H6" s="46"/>
      <c r="I6" s="13"/>
      <c r="J6" s="11" t="s">
        <v>8</v>
      </c>
    </row>
    <row r="7" spans="1:10" ht="30.75" customHeight="1">
      <c r="A7" s="62">
        <v>2</v>
      </c>
      <c r="B7" s="63" t="s">
        <v>68</v>
      </c>
      <c r="C7" s="64" t="s">
        <v>93</v>
      </c>
      <c r="D7" s="65">
        <v>28731</v>
      </c>
      <c r="E7" s="66"/>
      <c r="F7" s="64"/>
      <c r="G7" s="47"/>
      <c r="H7" s="49"/>
      <c r="I7" s="13"/>
      <c r="J7" s="11" t="s">
        <v>8</v>
      </c>
    </row>
    <row r="8" spans="1:10" ht="30.75" customHeight="1">
      <c r="A8" s="62">
        <v>3</v>
      </c>
      <c r="B8" s="63" t="s">
        <v>57</v>
      </c>
      <c r="C8" s="64" t="s">
        <v>94</v>
      </c>
      <c r="D8" s="65">
        <v>21030</v>
      </c>
      <c r="E8" s="66"/>
      <c r="F8" s="64"/>
      <c r="G8" s="48"/>
      <c r="H8" s="49"/>
      <c r="I8" s="13"/>
      <c r="J8" s="11" t="s">
        <v>8</v>
      </c>
    </row>
    <row r="9" spans="1:10" ht="30.75" customHeight="1">
      <c r="A9" s="62">
        <v>4</v>
      </c>
      <c r="B9" s="63" t="s">
        <v>65</v>
      </c>
      <c r="C9" s="64" t="s">
        <v>95</v>
      </c>
      <c r="D9" s="65">
        <v>19011</v>
      </c>
      <c r="E9" s="66"/>
      <c r="F9" s="64"/>
      <c r="G9" s="48"/>
      <c r="H9" s="49"/>
      <c r="I9" s="13"/>
      <c r="J9" s="11" t="s">
        <v>8</v>
      </c>
    </row>
    <row r="10" spans="1:10" ht="30.75" customHeight="1">
      <c r="A10" s="62">
        <v>5</v>
      </c>
      <c r="B10" s="63" t="s">
        <v>66</v>
      </c>
      <c r="C10" s="64" t="s">
        <v>96</v>
      </c>
      <c r="D10" s="65">
        <v>20948</v>
      </c>
      <c r="E10" s="66"/>
      <c r="F10" s="64"/>
      <c r="G10" s="48"/>
      <c r="H10" s="49"/>
      <c r="I10" s="13"/>
      <c r="J10" s="11" t="s">
        <v>15</v>
      </c>
    </row>
    <row r="11" spans="1:10" ht="30.75" customHeight="1">
      <c r="A11" s="62">
        <v>6</v>
      </c>
      <c r="B11" s="63" t="s">
        <v>67</v>
      </c>
      <c r="C11" s="64" t="s">
        <v>97</v>
      </c>
      <c r="D11" s="65">
        <v>17883</v>
      </c>
      <c r="E11" s="66"/>
      <c r="F11" s="64"/>
      <c r="G11" s="48"/>
      <c r="H11" s="49"/>
      <c r="I11" s="13"/>
      <c r="J11" s="11" t="s">
        <v>8</v>
      </c>
    </row>
    <row r="12" spans="1:10" ht="30.75" customHeight="1">
      <c r="A12" s="62">
        <v>7</v>
      </c>
      <c r="B12" s="63" t="s">
        <v>77</v>
      </c>
      <c r="C12" s="64" t="s">
        <v>98</v>
      </c>
      <c r="D12" s="65">
        <v>18976</v>
      </c>
      <c r="E12" s="66"/>
      <c r="F12" s="64"/>
      <c r="G12" s="48"/>
      <c r="H12" s="49"/>
      <c r="I12" s="13"/>
      <c r="J12" s="11" t="s">
        <v>8</v>
      </c>
    </row>
    <row r="13" spans="1:10" ht="30.75" customHeight="1">
      <c r="A13" s="62">
        <v>8</v>
      </c>
      <c r="B13" s="63" t="s">
        <v>58</v>
      </c>
      <c r="C13" s="64" t="s">
        <v>99</v>
      </c>
      <c r="D13" s="65">
        <v>20505</v>
      </c>
      <c r="E13" s="66"/>
      <c r="F13" s="64"/>
      <c r="G13" s="48"/>
      <c r="H13" s="49"/>
      <c r="I13" s="13"/>
      <c r="J13" s="11" t="s">
        <v>8</v>
      </c>
    </row>
    <row r="14" spans="1:10" ht="30.75" customHeight="1">
      <c r="A14" s="62">
        <v>9</v>
      </c>
      <c r="B14" s="63" t="s">
        <v>64</v>
      </c>
      <c r="C14" s="64" t="s">
        <v>100</v>
      </c>
      <c r="D14" s="65">
        <v>28593</v>
      </c>
      <c r="E14" s="66"/>
      <c r="F14" s="64"/>
      <c r="G14" s="48"/>
      <c r="H14" s="49"/>
      <c r="I14" s="13"/>
      <c r="J14" s="11" t="s">
        <v>8</v>
      </c>
    </row>
    <row r="15" spans="1:10" ht="30.75" customHeight="1">
      <c r="A15" s="62">
        <v>10</v>
      </c>
      <c r="B15" s="63" t="s">
        <v>53</v>
      </c>
      <c r="C15" s="64" t="s">
        <v>101</v>
      </c>
      <c r="D15" s="65">
        <v>22119</v>
      </c>
      <c r="E15" s="66"/>
      <c r="F15" s="64"/>
      <c r="G15" s="48"/>
      <c r="H15" s="49"/>
      <c r="I15" s="13"/>
      <c r="J15" s="11" t="s">
        <v>8</v>
      </c>
    </row>
    <row r="16" spans="1:10" ht="30.75" customHeight="1">
      <c r="A16" s="62">
        <v>11</v>
      </c>
      <c r="B16" s="63" t="s">
        <v>54</v>
      </c>
      <c r="C16" s="64" t="s">
        <v>102</v>
      </c>
      <c r="D16" s="65">
        <v>22026</v>
      </c>
      <c r="E16" s="66"/>
      <c r="F16" s="64"/>
      <c r="G16" s="48"/>
      <c r="H16" s="49"/>
      <c r="I16" s="13"/>
      <c r="J16" s="11" t="s">
        <v>15</v>
      </c>
    </row>
    <row r="17" spans="1:16" ht="30.75" customHeight="1">
      <c r="A17" s="62">
        <v>12</v>
      </c>
      <c r="B17" s="63" t="s">
        <v>56</v>
      </c>
      <c r="C17" s="64" t="s">
        <v>103</v>
      </c>
      <c r="D17" s="65">
        <v>21478</v>
      </c>
      <c r="E17" s="66"/>
      <c r="F17" s="64"/>
      <c r="G17" s="48"/>
      <c r="H17" s="49"/>
      <c r="I17" s="13"/>
      <c r="J17" s="11" t="s">
        <v>15</v>
      </c>
    </row>
    <row r="18" spans="1:16" ht="30.75" customHeight="1">
      <c r="A18" s="62">
        <v>13</v>
      </c>
      <c r="B18" s="63" t="s">
        <v>50</v>
      </c>
      <c r="C18" s="64" t="s">
        <v>104</v>
      </c>
      <c r="D18" s="65">
        <v>26010</v>
      </c>
      <c r="E18" s="66"/>
      <c r="F18" s="64"/>
      <c r="G18" s="48"/>
      <c r="H18" s="49"/>
      <c r="I18" s="13"/>
      <c r="J18" s="11" t="s">
        <v>8</v>
      </c>
    </row>
    <row r="19" spans="1:16" ht="30.75" customHeight="1">
      <c r="A19" s="62">
        <v>14</v>
      </c>
      <c r="B19" s="63" t="s">
        <v>51</v>
      </c>
      <c r="C19" s="64" t="s">
        <v>105</v>
      </c>
      <c r="D19" s="65">
        <v>28824</v>
      </c>
      <c r="E19" s="66"/>
      <c r="F19" s="64"/>
      <c r="G19" s="48"/>
      <c r="H19" s="49"/>
      <c r="I19" s="13"/>
      <c r="J19" s="11" t="s">
        <v>8</v>
      </c>
    </row>
    <row r="20" spans="1:16" ht="30.75" customHeight="1" thickBot="1">
      <c r="A20" s="68">
        <v>15</v>
      </c>
      <c r="B20" s="69" t="s">
        <v>80</v>
      </c>
      <c r="C20" s="70" t="s">
        <v>106</v>
      </c>
      <c r="D20" s="71">
        <v>30463</v>
      </c>
      <c r="E20" s="72"/>
      <c r="F20" s="69"/>
      <c r="G20" s="73"/>
      <c r="H20" s="74"/>
      <c r="I20" s="13"/>
      <c r="J20" s="11" t="s">
        <v>8</v>
      </c>
    </row>
    <row r="21" spans="1:16" ht="8.25" customHeight="1">
      <c r="A21" s="17"/>
      <c r="B21" s="67"/>
      <c r="C21" s="17"/>
      <c r="D21" s="17"/>
      <c r="E21" s="17"/>
      <c r="F21" s="17"/>
      <c r="G21" s="17"/>
    </row>
    <row r="22" spans="1:16" s="12" customFormat="1">
      <c r="H22" s="11"/>
      <c r="I22" s="11"/>
      <c r="J22" s="11"/>
      <c r="K22" s="11"/>
      <c r="L22" s="11"/>
      <c r="M22" s="11"/>
      <c r="N22" s="11"/>
      <c r="O22" s="11"/>
      <c r="P22" s="11"/>
    </row>
  </sheetData>
  <mergeCells count="2">
    <mergeCell ref="A3:H3"/>
    <mergeCell ref="A4:G4"/>
  </mergeCells>
  <phoneticPr fontId="1"/>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M31"/>
  <sheetViews>
    <sheetView showGridLines="0" view="pageBreakPreview" zoomScale="60" zoomScaleNormal="100" workbookViewId="0">
      <selection activeCell="G6" sqref="G6"/>
    </sheetView>
  </sheetViews>
  <sheetFormatPr defaultRowHeight="14.25"/>
  <cols>
    <col min="1" max="1" width="9" style="24"/>
    <col min="2" max="2" width="7.75" style="25" bestFit="1" customWidth="1"/>
    <col min="3" max="3" width="9.75" style="25" bestFit="1" customWidth="1"/>
    <col min="4" max="4" width="11.625" style="25" customWidth="1"/>
    <col min="5" max="5" width="21.125" style="24" customWidth="1"/>
    <col min="6" max="6" width="21.125" style="24" hidden="1" customWidth="1"/>
    <col min="7" max="7" width="9" style="24"/>
    <col min="8" max="8" width="17.75" style="24" customWidth="1"/>
    <col min="9" max="9" width="9" style="24"/>
    <col min="10" max="10" width="10.75" style="24" bestFit="1" customWidth="1"/>
    <col min="11" max="16384" width="9" style="24"/>
  </cols>
  <sheetData>
    <row r="3" spans="2:13">
      <c r="B3" s="88" t="s">
        <v>85</v>
      </c>
      <c r="C3" s="88"/>
      <c r="D3" s="88"/>
      <c r="E3" s="88"/>
      <c r="F3" s="88"/>
      <c r="G3" s="88"/>
      <c r="H3" s="88"/>
      <c r="I3" s="37"/>
      <c r="J3" s="37"/>
      <c r="K3" s="37"/>
      <c r="L3" s="37"/>
      <c r="M3" s="37"/>
    </row>
    <row r="4" spans="2:13" ht="15" thickBot="1">
      <c r="B4" s="89"/>
      <c r="C4" s="89"/>
      <c r="D4" s="89"/>
      <c r="E4" s="89"/>
      <c r="F4" s="75"/>
      <c r="H4" s="24" t="s">
        <v>111</v>
      </c>
      <c r="J4" s="76">
        <v>43374</v>
      </c>
    </row>
    <row r="5" spans="2:13" ht="27.75" customHeight="1" thickBot="1">
      <c r="B5" s="20" t="s">
        <v>43</v>
      </c>
      <c r="C5" s="21" t="s">
        <v>44</v>
      </c>
      <c r="D5" s="21" t="s">
        <v>42</v>
      </c>
      <c r="E5" s="23" t="s">
        <v>59</v>
      </c>
      <c r="F5" s="23"/>
      <c r="G5" s="21" t="s">
        <v>1</v>
      </c>
      <c r="H5" s="44" t="s">
        <v>81</v>
      </c>
    </row>
    <row r="6" spans="2:13" ht="30" customHeight="1">
      <c r="B6" s="90" t="s">
        <v>23</v>
      </c>
      <c r="C6" s="91">
        <v>2</v>
      </c>
      <c r="D6" s="26" t="s">
        <v>45</v>
      </c>
      <c r="E6" s="27" t="s">
        <v>60</v>
      </c>
      <c r="F6" s="77">
        <v>25822</v>
      </c>
      <c r="G6" s="28">
        <f>DATEDIF(F6,$J$4,"y")</f>
        <v>48</v>
      </c>
      <c r="H6" s="38"/>
      <c r="J6" s="24">
        <v>40</v>
      </c>
      <c r="K6" s="24" t="s">
        <v>8</v>
      </c>
    </row>
    <row r="7" spans="2:13" ht="30" customHeight="1">
      <c r="B7" s="84"/>
      <c r="C7" s="86"/>
      <c r="D7" s="29" t="s">
        <v>45</v>
      </c>
      <c r="E7" s="30" t="s">
        <v>78</v>
      </c>
      <c r="F7" s="77">
        <v>21816</v>
      </c>
      <c r="G7" s="28">
        <f t="shared" ref="G7:G19" si="0">DATEDIF(F7,$J$4,"y")</f>
        <v>59</v>
      </c>
      <c r="H7" s="39"/>
      <c r="J7" s="24">
        <v>50</v>
      </c>
      <c r="K7" s="24" t="s">
        <v>8</v>
      </c>
    </row>
    <row r="8" spans="2:13" ht="30" customHeight="1">
      <c r="B8" s="84" t="s">
        <v>40</v>
      </c>
      <c r="C8" s="86">
        <v>2</v>
      </c>
      <c r="D8" s="29" t="s">
        <v>46</v>
      </c>
      <c r="E8" s="30" t="s">
        <v>61</v>
      </c>
      <c r="F8" s="77">
        <v>17678</v>
      </c>
      <c r="G8" s="28">
        <f t="shared" si="0"/>
        <v>70</v>
      </c>
      <c r="H8" s="39"/>
      <c r="J8" s="24">
        <v>70</v>
      </c>
      <c r="K8" s="24" t="s">
        <v>8</v>
      </c>
    </row>
    <row r="9" spans="2:13" ht="30" customHeight="1">
      <c r="B9" s="84"/>
      <c r="C9" s="86"/>
      <c r="D9" s="29" t="s">
        <v>45</v>
      </c>
      <c r="E9" s="30" t="s">
        <v>76</v>
      </c>
      <c r="F9" s="77">
        <v>20556</v>
      </c>
      <c r="G9" s="28">
        <f t="shared" si="0"/>
        <v>62</v>
      </c>
      <c r="H9" s="39"/>
      <c r="J9" s="24">
        <v>60</v>
      </c>
      <c r="K9" s="24" t="s">
        <v>8</v>
      </c>
    </row>
    <row r="10" spans="2:13" ht="30" customHeight="1">
      <c r="B10" s="84" t="s">
        <v>35</v>
      </c>
      <c r="C10" s="86">
        <v>2</v>
      </c>
      <c r="D10" s="29" t="s">
        <v>45</v>
      </c>
      <c r="E10" s="30" t="s">
        <v>73</v>
      </c>
      <c r="F10" s="78">
        <v>19763</v>
      </c>
      <c r="G10" s="28">
        <f t="shared" si="0"/>
        <v>64</v>
      </c>
      <c r="H10" s="39"/>
      <c r="J10" s="24">
        <v>60</v>
      </c>
      <c r="K10" s="24" t="s">
        <v>8</v>
      </c>
    </row>
    <row r="11" spans="2:13" ht="30" customHeight="1">
      <c r="B11" s="84"/>
      <c r="C11" s="86"/>
      <c r="D11" s="29" t="s">
        <v>45</v>
      </c>
      <c r="E11" s="30" t="s">
        <v>75</v>
      </c>
      <c r="F11" s="78">
        <v>17218</v>
      </c>
      <c r="G11" s="28">
        <f t="shared" si="0"/>
        <v>71</v>
      </c>
      <c r="H11" s="39"/>
      <c r="J11" s="24">
        <v>70</v>
      </c>
      <c r="K11" s="24" t="s">
        <v>8</v>
      </c>
    </row>
    <row r="12" spans="2:13" ht="30" customHeight="1">
      <c r="B12" s="31" t="s">
        <v>47</v>
      </c>
      <c r="C12" s="29">
        <v>1</v>
      </c>
      <c r="D12" s="29" t="s">
        <v>45</v>
      </c>
      <c r="E12" s="30" t="s">
        <v>86</v>
      </c>
      <c r="F12" s="78">
        <v>18399</v>
      </c>
      <c r="G12" s="28">
        <f t="shared" si="0"/>
        <v>68</v>
      </c>
      <c r="H12" s="39"/>
      <c r="J12" s="24">
        <v>60</v>
      </c>
      <c r="K12" s="24" t="s">
        <v>8</v>
      </c>
    </row>
    <row r="13" spans="2:13" ht="30" customHeight="1">
      <c r="B13" s="84" t="s">
        <v>28</v>
      </c>
      <c r="C13" s="86">
        <v>2</v>
      </c>
      <c r="D13" s="29" t="s">
        <v>46</v>
      </c>
      <c r="E13" s="30" t="s">
        <v>62</v>
      </c>
      <c r="F13" s="78">
        <v>24930</v>
      </c>
      <c r="G13" s="28">
        <f t="shared" si="0"/>
        <v>50</v>
      </c>
      <c r="H13" s="39"/>
      <c r="J13" s="24">
        <v>50</v>
      </c>
      <c r="K13" s="24" t="s">
        <v>8</v>
      </c>
    </row>
    <row r="14" spans="2:13" ht="30" customHeight="1">
      <c r="B14" s="84"/>
      <c r="C14" s="86"/>
      <c r="D14" s="29" t="s">
        <v>45</v>
      </c>
      <c r="E14" s="30" t="s">
        <v>71</v>
      </c>
      <c r="F14" s="78">
        <v>18778</v>
      </c>
      <c r="G14" s="28">
        <f t="shared" si="0"/>
        <v>67</v>
      </c>
      <c r="H14" s="39"/>
      <c r="J14" s="24">
        <v>60</v>
      </c>
      <c r="K14" s="24" t="s">
        <v>8</v>
      </c>
    </row>
    <row r="15" spans="2:13" ht="30" customHeight="1">
      <c r="B15" s="31" t="s">
        <v>24</v>
      </c>
      <c r="C15" s="29">
        <v>1</v>
      </c>
      <c r="D15" s="29" t="s">
        <v>45</v>
      </c>
      <c r="E15" s="30" t="s">
        <v>63</v>
      </c>
      <c r="F15" s="78">
        <v>19652</v>
      </c>
      <c r="G15" s="28">
        <f t="shared" si="0"/>
        <v>64</v>
      </c>
      <c r="H15" s="39"/>
      <c r="J15" s="24">
        <v>60</v>
      </c>
      <c r="K15" s="24" t="s">
        <v>8</v>
      </c>
    </row>
    <row r="16" spans="2:13" ht="30" customHeight="1">
      <c r="B16" s="84" t="s">
        <v>30</v>
      </c>
      <c r="C16" s="86">
        <v>2</v>
      </c>
      <c r="D16" s="29" t="s">
        <v>45</v>
      </c>
      <c r="E16" s="30" t="s">
        <v>70</v>
      </c>
      <c r="F16" s="78">
        <v>20536</v>
      </c>
      <c r="G16" s="28">
        <f t="shared" si="0"/>
        <v>62</v>
      </c>
      <c r="H16" s="39"/>
      <c r="J16" s="24">
        <v>60</v>
      </c>
      <c r="K16" s="24" t="s">
        <v>8</v>
      </c>
    </row>
    <row r="17" spans="2:11" ht="30" customHeight="1">
      <c r="B17" s="84"/>
      <c r="C17" s="86"/>
      <c r="D17" s="29" t="s">
        <v>45</v>
      </c>
      <c r="E17" s="30" t="s">
        <v>72</v>
      </c>
      <c r="F17" s="78">
        <v>19726</v>
      </c>
      <c r="G17" s="28">
        <f t="shared" si="0"/>
        <v>64</v>
      </c>
      <c r="H17" s="39"/>
      <c r="J17" s="24">
        <v>60</v>
      </c>
      <c r="K17" s="24" t="s">
        <v>8</v>
      </c>
    </row>
    <row r="18" spans="2:11" ht="30" customHeight="1">
      <c r="B18" s="84" t="s">
        <v>20</v>
      </c>
      <c r="C18" s="86">
        <v>2</v>
      </c>
      <c r="D18" s="29" t="s">
        <v>46</v>
      </c>
      <c r="E18" s="30" t="s">
        <v>55</v>
      </c>
      <c r="F18" s="78">
        <v>22527</v>
      </c>
      <c r="G18" s="28">
        <f t="shared" si="0"/>
        <v>57</v>
      </c>
      <c r="H18" s="39"/>
      <c r="J18" s="24">
        <v>50</v>
      </c>
      <c r="K18" s="24" t="s">
        <v>15</v>
      </c>
    </row>
    <row r="19" spans="2:11" ht="30" customHeight="1" thickBot="1">
      <c r="B19" s="85"/>
      <c r="C19" s="87"/>
      <c r="D19" s="32" t="s">
        <v>46</v>
      </c>
      <c r="E19" s="33" t="s">
        <v>74</v>
      </c>
      <c r="F19" s="77">
        <v>24461</v>
      </c>
      <c r="G19" s="28">
        <f t="shared" si="0"/>
        <v>51</v>
      </c>
      <c r="H19" s="40"/>
      <c r="J19" s="24">
        <v>50</v>
      </c>
      <c r="K19" s="24" t="s">
        <v>8</v>
      </c>
    </row>
    <row r="20" spans="2:11" ht="30" customHeight="1" thickBot="1">
      <c r="B20" s="20" t="s">
        <v>48</v>
      </c>
      <c r="C20" s="22">
        <f>SUM(C6:C19)</f>
        <v>14</v>
      </c>
      <c r="D20" s="21" t="s">
        <v>49</v>
      </c>
      <c r="E20" s="41" t="s">
        <v>79</v>
      </c>
      <c r="F20" s="41"/>
      <c r="G20" s="42"/>
      <c r="H20" s="43"/>
    </row>
    <row r="21" spans="2:11" ht="8.25" customHeight="1">
      <c r="B21" s="34"/>
      <c r="C21" s="35"/>
      <c r="D21" s="34"/>
      <c r="E21" s="36"/>
      <c r="F21" s="36"/>
    </row>
    <row r="22" spans="2:11">
      <c r="B22" s="14" t="s">
        <v>1</v>
      </c>
      <c r="C22" s="14" t="s">
        <v>82</v>
      </c>
      <c r="D22" s="34"/>
      <c r="E22" s="36"/>
      <c r="F22" s="36"/>
    </row>
    <row r="23" spans="2:11">
      <c r="B23" s="16">
        <v>30</v>
      </c>
      <c r="C23" s="15">
        <f>COUNTIF($J$6:$J$19,B23)</f>
        <v>0</v>
      </c>
    </row>
    <row r="24" spans="2:11">
      <c r="B24" s="16">
        <v>40</v>
      </c>
      <c r="C24" s="15">
        <f t="shared" ref="C24:C27" si="1">COUNTIF($J$6:$J$19,B24)</f>
        <v>1</v>
      </c>
    </row>
    <row r="25" spans="2:11">
      <c r="B25" s="16">
        <v>50</v>
      </c>
      <c r="C25" s="15">
        <f t="shared" si="1"/>
        <v>4</v>
      </c>
    </row>
    <row r="26" spans="2:11">
      <c r="B26" s="16">
        <v>60</v>
      </c>
      <c r="C26" s="15">
        <f t="shared" si="1"/>
        <v>7</v>
      </c>
    </row>
    <row r="27" spans="2:11">
      <c r="B27" s="16">
        <v>70</v>
      </c>
      <c r="C27" s="15">
        <f t="shared" si="1"/>
        <v>2</v>
      </c>
    </row>
    <row r="28" spans="2:11">
      <c r="B28" s="14" t="s">
        <v>69</v>
      </c>
      <c r="C28" s="14">
        <f>SUM(C23:C27)</f>
        <v>14</v>
      </c>
    </row>
    <row r="29" spans="2:11">
      <c r="B29" s="18" t="s">
        <v>83</v>
      </c>
      <c r="C29" s="18" t="s">
        <v>82</v>
      </c>
    </row>
    <row r="30" spans="2:11">
      <c r="B30" s="19" t="s">
        <v>8</v>
      </c>
      <c r="C30" s="19">
        <f>COUNTIF($K$6:$K$19,B30)</f>
        <v>13</v>
      </c>
    </row>
    <row r="31" spans="2:11">
      <c r="B31" s="19" t="s">
        <v>15</v>
      </c>
      <c r="C31" s="19">
        <f>COUNTIF($K$6:$K$19,B31)</f>
        <v>1</v>
      </c>
    </row>
  </sheetData>
  <mergeCells count="14">
    <mergeCell ref="B18:B19"/>
    <mergeCell ref="C18:C19"/>
    <mergeCell ref="B3:H3"/>
    <mergeCell ref="B10:B11"/>
    <mergeCell ref="C10:C11"/>
    <mergeCell ref="B13:B14"/>
    <mergeCell ref="C13:C14"/>
    <mergeCell ref="B16:B17"/>
    <mergeCell ref="C16:C17"/>
    <mergeCell ref="B4:E4"/>
    <mergeCell ref="B6:B7"/>
    <mergeCell ref="C6:C7"/>
    <mergeCell ref="B8:B9"/>
    <mergeCell ref="C8:C9"/>
  </mergeCells>
  <phoneticPr fontId="1"/>
  <pageMargins left="0.7" right="0.7"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tabSelected="1" zoomScale="120" zoomScaleNormal="120" workbookViewId="0">
      <selection activeCell="P4" sqref="P4"/>
    </sheetView>
  </sheetViews>
  <sheetFormatPr defaultRowHeight="18.75"/>
  <cols>
    <col min="1" max="1" width="3.75" customWidth="1"/>
    <col min="2" max="2" width="12.125" customWidth="1"/>
    <col min="3" max="4" width="3.5" customWidth="1"/>
    <col min="5" max="5" width="6.75" customWidth="1"/>
    <col min="6" max="6" width="5.125" customWidth="1"/>
    <col min="7" max="7" width="19.125" customWidth="1"/>
    <col min="8" max="8" width="12.875" customWidth="1"/>
    <col min="9" max="9" width="5" customWidth="1"/>
    <col min="10" max="10" width="5.625" customWidth="1"/>
    <col min="11" max="11" width="13.375" customWidth="1"/>
    <col min="12" max="12" width="27.625" customWidth="1"/>
  </cols>
  <sheetData>
    <row r="1" spans="1:13">
      <c r="A1" s="92" t="s">
        <v>32</v>
      </c>
      <c r="B1" s="92"/>
      <c r="C1" s="92"/>
      <c r="D1" s="92"/>
      <c r="E1" s="92"/>
      <c r="F1" s="92"/>
      <c r="G1" s="92"/>
      <c r="H1" s="92"/>
      <c r="I1" s="92"/>
      <c r="J1" s="92"/>
      <c r="K1" s="92"/>
      <c r="L1" s="92"/>
    </row>
    <row r="2" spans="1:13" ht="27.75" customHeight="1"/>
    <row r="3" spans="1:13" ht="54.75" customHeight="1">
      <c r="A3" s="3" t="s">
        <v>0</v>
      </c>
      <c r="B3" s="3" t="s">
        <v>18</v>
      </c>
      <c r="C3" s="3" t="s">
        <v>1</v>
      </c>
      <c r="D3" s="3" t="s">
        <v>2</v>
      </c>
      <c r="E3" s="3" t="s">
        <v>3</v>
      </c>
      <c r="F3" s="3" t="s">
        <v>4</v>
      </c>
      <c r="G3" s="3" t="s">
        <v>11</v>
      </c>
      <c r="H3" s="3" t="s">
        <v>5</v>
      </c>
      <c r="I3" s="3" t="s">
        <v>19</v>
      </c>
      <c r="J3" s="3" t="s">
        <v>7</v>
      </c>
      <c r="K3" s="81" t="s">
        <v>84</v>
      </c>
      <c r="L3" s="3" t="s">
        <v>6</v>
      </c>
      <c r="M3" s="1"/>
    </row>
    <row r="4" spans="1:13" ht="82.5" customHeight="1">
      <c r="A4" s="6">
        <v>1</v>
      </c>
      <c r="B4" s="5" t="s">
        <v>29</v>
      </c>
      <c r="C4" s="3">
        <v>64</v>
      </c>
      <c r="D4" s="3" t="s">
        <v>8</v>
      </c>
      <c r="E4" s="5" t="s">
        <v>9</v>
      </c>
      <c r="F4" s="3" t="s">
        <v>10</v>
      </c>
      <c r="G4" s="79" t="s">
        <v>158</v>
      </c>
      <c r="H4" s="79" t="s">
        <v>112</v>
      </c>
      <c r="I4" s="5" t="s">
        <v>30</v>
      </c>
      <c r="J4" s="3" t="s">
        <v>10</v>
      </c>
      <c r="K4" s="5"/>
      <c r="L4" s="5" t="s">
        <v>113</v>
      </c>
    </row>
    <row r="5" spans="1:13" ht="120.75" customHeight="1">
      <c r="A5" s="6">
        <v>2</v>
      </c>
      <c r="B5" s="5" t="s">
        <v>39</v>
      </c>
      <c r="C5" s="3">
        <v>64</v>
      </c>
      <c r="D5" s="3" t="s">
        <v>8</v>
      </c>
      <c r="E5" s="5" t="s">
        <v>9</v>
      </c>
      <c r="F5" s="3" t="s">
        <v>34</v>
      </c>
      <c r="G5" s="79" t="s">
        <v>114</v>
      </c>
      <c r="H5" s="79" t="s">
        <v>117</v>
      </c>
      <c r="I5" s="5" t="s">
        <v>40</v>
      </c>
      <c r="J5" s="3" t="s">
        <v>12</v>
      </c>
      <c r="K5" s="5" t="s">
        <v>116</v>
      </c>
      <c r="L5" s="5" t="s">
        <v>115</v>
      </c>
    </row>
    <row r="6" spans="1:13" ht="72" customHeight="1">
      <c r="A6" s="6">
        <v>3</v>
      </c>
      <c r="B6" s="5" t="s">
        <v>87</v>
      </c>
      <c r="C6" s="3">
        <v>61</v>
      </c>
      <c r="D6" s="3" t="s">
        <v>8</v>
      </c>
      <c r="E6" s="5" t="s">
        <v>9</v>
      </c>
      <c r="F6" s="3" t="s">
        <v>34</v>
      </c>
      <c r="G6" s="79" t="s">
        <v>118</v>
      </c>
      <c r="H6" s="79" t="s">
        <v>143</v>
      </c>
      <c r="I6" s="5" t="s">
        <v>23</v>
      </c>
      <c r="J6" s="3" t="s">
        <v>34</v>
      </c>
      <c r="K6" s="5"/>
      <c r="L6" s="5" t="s">
        <v>144</v>
      </c>
    </row>
    <row r="7" spans="1:13" ht="111" customHeight="1">
      <c r="A7" s="6">
        <v>4</v>
      </c>
      <c r="B7" s="5" t="s">
        <v>14</v>
      </c>
      <c r="C7" s="3">
        <v>57</v>
      </c>
      <c r="D7" s="3" t="s">
        <v>8</v>
      </c>
      <c r="E7" s="5" t="s">
        <v>13</v>
      </c>
      <c r="F7" s="3" t="s">
        <v>10</v>
      </c>
      <c r="G7" s="79" t="s">
        <v>156</v>
      </c>
      <c r="H7" s="79" t="s">
        <v>119</v>
      </c>
      <c r="I7" s="5" t="s">
        <v>120</v>
      </c>
      <c r="J7" s="3" t="s">
        <v>12</v>
      </c>
      <c r="K7" s="5" t="s">
        <v>121</v>
      </c>
      <c r="L7" s="5" t="s">
        <v>122</v>
      </c>
    </row>
    <row r="8" spans="1:13" ht="138.75" customHeight="1">
      <c r="A8" s="6">
        <v>5</v>
      </c>
      <c r="B8" s="5" t="s">
        <v>123</v>
      </c>
      <c r="C8" s="3">
        <v>50</v>
      </c>
      <c r="D8" s="3" t="s">
        <v>8</v>
      </c>
      <c r="E8" s="5" t="s">
        <v>37</v>
      </c>
      <c r="F8" s="3" t="s">
        <v>10</v>
      </c>
      <c r="G8" s="79" t="s">
        <v>155</v>
      </c>
      <c r="H8" s="79" t="s">
        <v>124</v>
      </c>
      <c r="I8" s="5" t="s">
        <v>125</v>
      </c>
      <c r="J8" s="3" t="s">
        <v>12</v>
      </c>
      <c r="K8" s="5" t="s">
        <v>126</v>
      </c>
      <c r="L8" s="5" t="s">
        <v>127</v>
      </c>
    </row>
    <row r="9" spans="1:13" ht="98.25" customHeight="1">
      <c r="A9" s="6">
        <v>6</v>
      </c>
      <c r="B9" s="5" t="s">
        <v>31</v>
      </c>
      <c r="C9" s="3">
        <v>67</v>
      </c>
      <c r="D9" s="3" t="s">
        <v>8</v>
      </c>
      <c r="E9" s="5" t="s">
        <v>9</v>
      </c>
      <c r="F9" s="3" t="s">
        <v>10</v>
      </c>
      <c r="G9" s="79" t="s">
        <v>129</v>
      </c>
      <c r="H9" s="79" t="s">
        <v>145</v>
      </c>
      <c r="I9" s="5" t="s">
        <v>30</v>
      </c>
      <c r="J9" s="3" t="s">
        <v>17</v>
      </c>
      <c r="K9" s="5"/>
      <c r="L9" s="5" t="s">
        <v>128</v>
      </c>
    </row>
    <row r="10" spans="1:13" ht="102" customHeight="1">
      <c r="A10" s="6">
        <v>7</v>
      </c>
      <c r="B10" s="4" t="s">
        <v>25</v>
      </c>
      <c r="C10" s="6">
        <v>72</v>
      </c>
      <c r="D10" s="6" t="s">
        <v>8</v>
      </c>
      <c r="E10" s="5" t="s">
        <v>26</v>
      </c>
      <c r="F10" s="6" t="s">
        <v>10</v>
      </c>
      <c r="G10" s="79" t="s">
        <v>129</v>
      </c>
      <c r="H10" s="79" t="s">
        <v>130</v>
      </c>
      <c r="I10" s="5" t="s">
        <v>27</v>
      </c>
      <c r="J10" s="3" t="s">
        <v>17</v>
      </c>
      <c r="K10" s="5"/>
      <c r="L10" s="5" t="s">
        <v>149</v>
      </c>
    </row>
    <row r="11" spans="1:13" ht="101.25" customHeight="1">
      <c r="A11" s="6">
        <v>8</v>
      </c>
      <c r="B11" s="4" t="s">
        <v>22</v>
      </c>
      <c r="C11" s="6">
        <v>67</v>
      </c>
      <c r="D11" s="6" t="s">
        <v>8</v>
      </c>
      <c r="E11" s="4" t="s">
        <v>9</v>
      </c>
      <c r="F11" s="6" t="s">
        <v>10</v>
      </c>
      <c r="G11" s="79" t="s">
        <v>129</v>
      </c>
      <c r="H11" s="79" t="s">
        <v>131</v>
      </c>
      <c r="I11" s="5" t="s">
        <v>24</v>
      </c>
      <c r="J11" s="3" t="s">
        <v>17</v>
      </c>
      <c r="K11" s="5"/>
      <c r="L11" s="5" t="s">
        <v>132</v>
      </c>
    </row>
    <row r="12" spans="1:13" ht="79.5" customHeight="1">
      <c r="A12" s="6">
        <v>9</v>
      </c>
      <c r="B12" s="5" t="s">
        <v>88</v>
      </c>
      <c r="C12" s="3">
        <v>70</v>
      </c>
      <c r="D12" s="3" t="s">
        <v>8</v>
      </c>
      <c r="E12" s="5" t="s">
        <v>9</v>
      </c>
      <c r="F12" s="3" t="s">
        <v>34</v>
      </c>
      <c r="G12" s="79" t="s">
        <v>129</v>
      </c>
      <c r="H12" s="79" t="s">
        <v>133</v>
      </c>
      <c r="I12" s="5" t="s">
        <v>89</v>
      </c>
      <c r="J12" s="3" t="s">
        <v>10</v>
      </c>
      <c r="K12" s="5"/>
      <c r="L12" s="5" t="s">
        <v>146</v>
      </c>
    </row>
    <row r="13" spans="1:13" ht="96.75" customHeight="1">
      <c r="A13" s="10">
        <v>10</v>
      </c>
      <c r="B13" s="4" t="s">
        <v>21</v>
      </c>
      <c r="C13" s="6">
        <v>50</v>
      </c>
      <c r="D13" s="6" t="s">
        <v>8</v>
      </c>
      <c r="E13" s="4" t="s">
        <v>41</v>
      </c>
      <c r="F13" s="6" t="s">
        <v>10</v>
      </c>
      <c r="G13" s="79" t="s">
        <v>129</v>
      </c>
      <c r="H13" s="79" t="s">
        <v>150</v>
      </c>
      <c r="I13" s="5" t="s">
        <v>140</v>
      </c>
      <c r="J13" s="3" t="s">
        <v>141</v>
      </c>
      <c r="K13" s="5"/>
      <c r="L13" s="5" t="s">
        <v>142</v>
      </c>
    </row>
    <row r="14" spans="1:13" ht="85.5" customHeight="1">
      <c r="A14" s="6">
        <v>11</v>
      </c>
      <c r="B14" s="5" t="s">
        <v>38</v>
      </c>
      <c r="C14" s="3">
        <v>74</v>
      </c>
      <c r="D14" s="3" t="s">
        <v>36</v>
      </c>
      <c r="E14" s="5" t="s">
        <v>33</v>
      </c>
      <c r="F14" s="3" t="s">
        <v>34</v>
      </c>
      <c r="G14" s="79" t="s">
        <v>129</v>
      </c>
      <c r="H14" s="79" t="s">
        <v>157</v>
      </c>
      <c r="I14" s="5" t="s">
        <v>35</v>
      </c>
      <c r="J14" s="3" t="s">
        <v>141</v>
      </c>
      <c r="K14" s="5"/>
      <c r="L14" s="5" t="s">
        <v>151</v>
      </c>
    </row>
    <row r="15" spans="1:13" ht="135" customHeight="1">
      <c r="A15" s="6">
        <v>12</v>
      </c>
      <c r="B15" s="5" t="s">
        <v>138</v>
      </c>
      <c r="C15" s="3">
        <v>56</v>
      </c>
      <c r="D15" s="3" t="s">
        <v>15</v>
      </c>
      <c r="E15" s="5" t="s">
        <v>9</v>
      </c>
      <c r="F15" s="3" t="s">
        <v>17</v>
      </c>
      <c r="G15" s="79" t="s">
        <v>152</v>
      </c>
      <c r="H15" s="79" t="s">
        <v>147</v>
      </c>
      <c r="I15" s="79" t="s">
        <v>35</v>
      </c>
      <c r="J15" s="80" t="s">
        <v>10</v>
      </c>
      <c r="K15" s="5"/>
      <c r="L15" s="5" t="s">
        <v>153</v>
      </c>
    </row>
    <row r="16" spans="1:13" ht="113.25" customHeight="1">
      <c r="A16" s="6">
        <v>13</v>
      </c>
      <c r="B16" s="5" t="s">
        <v>134</v>
      </c>
      <c r="C16" s="3">
        <v>52</v>
      </c>
      <c r="D16" s="3" t="s">
        <v>15</v>
      </c>
      <c r="E16" s="5" t="s">
        <v>9</v>
      </c>
      <c r="F16" s="3" t="s">
        <v>17</v>
      </c>
      <c r="G16" s="79" t="s">
        <v>135</v>
      </c>
      <c r="H16" s="79" t="s">
        <v>136</v>
      </c>
      <c r="I16" s="5" t="s">
        <v>28</v>
      </c>
      <c r="J16" s="3" t="s">
        <v>10</v>
      </c>
      <c r="K16" s="5"/>
      <c r="L16" s="5" t="s">
        <v>137</v>
      </c>
    </row>
    <row r="17" spans="1:12" ht="113.25" customHeight="1">
      <c r="A17" s="6">
        <v>14</v>
      </c>
      <c r="B17" s="5" t="s">
        <v>16</v>
      </c>
      <c r="C17" s="3">
        <v>59</v>
      </c>
      <c r="D17" s="3" t="s">
        <v>15</v>
      </c>
      <c r="E17" s="5" t="s">
        <v>9</v>
      </c>
      <c r="F17" s="3" t="s">
        <v>17</v>
      </c>
      <c r="G17" s="79" t="s">
        <v>154</v>
      </c>
      <c r="H17" s="79" t="s">
        <v>148</v>
      </c>
      <c r="I17" s="79" t="s">
        <v>20</v>
      </c>
      <c r="J17" s="80" t="s">
        <v>10</v>
      </c>
      <c r="K17" s="5"/>
      <c r="L17" s="5" t="s">
        <v>139</v>
      </c>
    </row>
    <row r="18" spans="1:12">
      <c r="A18" s="7"/>
      <c r="B18" s="8"/>
      <c r="C18" s="9"/>
      <c r="D18" s="9"/>
      <c r="E18" s="8"/>
      <c r="F18" s="9"/>
      <c r="G18" s="8"/>
      <c r="H18" s="8"/>
      <c r="I18" s="8"/>
      <c r="J18" s="8"/>
      <c r="K18" s="8"/>
      <c r="L18" s="8"/>
    </row>
    <row r="19" spans="1:12">
      <c r="C19" s="2"/>
      <c r="D19" s="2"/>
    </row>
  </sheetData>
  <mergeCells count="1">
    <mergeCell ref="A1:L1"/>
  </mergeCells>
  <phoneticPr fontId="1"/>
  <pageMargins left="0.70866141732283472" right="0.59055118110236227" top="0.74803149606299213" bottom="0.35433070866141736" header="0.31496062992125984" footer="0.31496062992125984"/>
  <pageSetup paperSize="9" fitToHeight="0" orientation="landscape"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欠格確認</vt:lpstr>
      <vt:lpstr>H30.4.23現在 (2)</vt:lpstr>
      <vt:lpstr>②推進委員 </vt:lpstr>
      <vt:lpstr>'H30.4.23現在 (2)'!Print_Area</vt:lpstr>
      <vt:lpstr>欠格確認!Print_Area</vt:lpstr>
      <vt:lpstr>'②推進委員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00174</dc:creator>
  <cp:lastModifiedBy>00227</cp:lastModifiedBy>
  <cp:lastPrinted>2021-03-26T02:27:01Z</cp:lastPrinted>
  <dcterms:created xsi:type="dcterms:W3CDTF">2018-03-20T04:10:28Z</dcterms:created>
  <dcterms:modified xsi:type="dcterms:W3CDTF">2021-03-31T06:22:51Z</dcterms:modified>
</cp:coreProperties>
</file>